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875" windowHeight="7905" activeTab="0"/>
  </bookViews>
  <sheets>
    <sheet name="2019" sheetId="1" r:id="rId1"/>
    <sheet name="Лист1" sheetId="2" r:id="rId2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<sst xmlns="http://schemas.openxmlformats.org/spreadsheetml/2006/main" count="573" uniqueCount="185">
  <si>
    <t>№ 
п/п</t>
  </si>
  <si>
    <t>Наименование подразделений</t>
  </si>
  <si>
    <t>Лыжная эстафета</t>
  </si>
  <si>
    <t>Итого по своей группе</t>
  </si>
  <si>
    <t>Итого в общем зачете</t>
  </si>
  <si>
    <t>Количество команд</t>
  </si>
  <si>
    <t>место</t>
  </si>
  <si>
    <t>очки</t>
  </si>
  <si>
    <t>Кол-во очков</t>
  </si>
  <si>
    <t>Место</t>
  </si>
  <si>
    <t>группа</t>
  </si>
  <si>
    <t>всего</t>
  </si>
  <si>
    <t>1-я группа (свыше 650 человек)</t>
  </si>
  <si>
    <t>УЖДТ</t>
  </si>
  <si>
    <t>Дирекция по безопасности и ЧОП "Новолипецкий"</t>
  </si>
  <si>
    <t>КЦ-1</t>
  </si>
  <si>
    <t>АТУ</t>
  </si>
  <si>
    <t>КЦ-2</t>
  </si>
  <si>
    <t>ЦРМО</t>
  </si>
  <si>
    <t>ЦРЭиСА</t>
  </si>
  <si>
    <t>ЛГЭК</t>
  </si>
  <si>
    <t>ЦРПО</t>
  </si>
  <si>
    <t>ООО СМТ НЛМК</t>
  </si>
  <si>
    <t>ЭлРЦ</t>
  </si>
  <si>
    <t>ЦРСО</t>
  </si>
  <si>
    <t>2-я группа (численность от 250 до 650 человек)</t>
  </si>
  <si>
    <t>ЦЭлС</t>
  </si>
  <si>
    <t>ДЦ-1</t>
  </si>
  <si>
    <t>ОГЦ</t>
  </si>
  <si>
    <t>ДЦ-2</t>
  </si>
  <si>
    <t>ЦВС</t>
  </si>
  <si>
    <t>ЦПМШ</t>
  </si>
  <si>
    <t>Копровый цех</t>
  </si>
  <si>
    <t>МЦМО</t>
  </si>
  <si>
    <t>Кислородный цех</t>
  </si>
  <si>
    <t>ОМЦ</t>
  </si>
  <si>
    <t>ФЛЦ</t>
  </si>
  <si>
    <t>МЦПО</t>
  </si>
  <si>
    <t>МЦСО</t>
  </si>
  <si>
    <t>ЦМК</t>
  </si>
  <si>
    <t>ЦЗП</t>
  </si>
  <si>
    <t>РЦКО</t>
  </si>
  <si>
    <t>3-я группа (численность до 250 человек)</t>
  </si>
  <si>
    <t>Дирекция по персоналу и общим вопросам</t>
  </si>
  <si>
    <t>ФСЦ</t>
  </si>
  <si>
    <t>ДАТП</t>
  </si>
  <si>
    <t>Центр технического перевооружения</t>
  </si>
  <si>
    <t>ЦТД</t>
  </si>
  <si>
    <t>Профком</t>
  </si>
  <si>
    <t>Служба продаж Вице-президента</t>
  </si>
  <si>
    <t>Газовый цех</t>
  </si>
  <si>
    <t>УСБС</t>
  </si>
  <si>
    <t>Центр автоматизации технологических процессов</t>
  </si>
  <si>
    <t>Липецкая станция аэрации</t>
  </si>
  <si>
    <t>Управление координации инвестиционно-строительной деятельности</t>
  </si>
  <si>
    <t>Управление по энергетической политики</t>
  </si>
  <si>
    <t>ПАУ</t>
  </si>
  <si>
    <t>Сталеплавильное производство</t>
  </si>
  <si>
    <t>АСУ</t>
  </si>
  <si>
    <t>Сервисный центр</t>
  </si>
  <si>
    <t>УЭР</t>
  </si>
  <si>
    <t>ТСЦ</t>
  </si>
  <si>
    <t>ОКУС и МПСФО</t>
  </si>
  <si>
    <t>УОТ и ПБ</t>
  </si>
  <si>
    <t>Управление промышленной экологии</t>
  </si>
  <si>
    <t>Управление технического заказчика</t>
  </si>
  <si>
    <t>Информационные технологии</t>
  </si>
  <si>
    <t>ЦДС</t>
  </si>
  <si>
    <t>ЦХПП</t>
  </si>
  <si>
    <t>НЛМК-Инжиниринг</t>
  </si>
  <si>
    <t>ЦГП</t>
  </si>
  <si>
    <t xml:space="preserve">Управление по организации сервисного обслуживания </t>
  </si>
  <si>
    <t>Цех УТЭЦ</t>
  </si>
  <si>
    <t>Управление штабов строительтсва</t>
  </si>
  <si>
    <t>Ремонтное управление</t>
  </si>
  <si>
    <t>Цех ТЭЦ</t>
  </si>
  <si>
    <t>ЦТС</t>
  </si>
  <si>
    <t>АГЦ</t>
  </si>
  <si>
    <t>Дирекция по энергоэффективности</t>
  </si>
  <si>
    <t>Новолипецкая Металлобаза</t>
  </si>
  <si>
    <t>Стагдок</t>
  </si>
  <si>
    <t xml:space="preserve">Дирекция по энергетическому производству </t>
  </si>
  <si>
    <t>Техническая дирекция</t>
  </si>
  <si>
    <t>Ветераны НЛМК</t>
  </si>
  <si>
    <t>КХЦ</t>
  </si>
  <si>
    <t>1</t>
  </si>
  <si>
    <t>2</t>
  </si>
  <si>
    <t>СМТ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</si>
  <si>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</si>
  <si>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</si>
  <si>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</si>
  <si>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</si>
  <si>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</si>
  <si>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</si>
  <si>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</si>
  <si>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</si>
  <si>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</si>
  <si>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</si>
  <si>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</si>
  <si>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</si>
  <si>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</si>
  <si>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</si>
  <si>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4</t>
  </si>
  <si>
    <t>13</t>
  </si>
  <si>
    <t>19</t>
  </si>
  <si>
    <t>Пулевая стрельба</t>
  </si>
  <si>
    <t>20</t>
  </si>
  <si>
    <t>30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</si>
  <si>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</si>
  <si>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</si>
  <si>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</si>
  <si>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</si>
  <si>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</si>
  <si>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</si>
  <si>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</si>
  <si>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</si>
  <si>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</si>
  <si>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</si>
  <si>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Плавание</t>
  </si>
  <si>
    <t>Настольный теннис</t>
  </si>
  <si>
    <t>Шахматы</t>
  </si>
  <si>
    <t>Л/а кросс</t>
  </si>
  <si>
    <t>Волейбол</t>
  </si>
  <si>
    <t>5-8</t>
  </si>
  <si>
    <t>21,5</t>
  </si>
  <si>
    <t>9-16</t>
  </si>
  <si>
    <t>15,5</t>
  </si>
  <si>
    <t>17-22</t>
  </si>
  <si>
    <t>8,5</t>
  </si>
  <si>
    <t>Бадминтон</t>
  </si>
  <si>
    <t>Управление по регламентации ТП</t>
  </si>
  <si>
    <t>9-10</t>
  </si>
  <si>
    <t>ДУЭК</t>
  </si>
  <si>
    <t>Миди-футбол</t>
  </si>
  <si>
    <t>1 (1л)</t>
  </si>
  <si>
    <t>2 (2л)</t>
  </si>
  <si>
    <t>2 (1л)</t>
  </si>
  <si>
    <t>3 (1л)</t>
  </si>
  <si>
    <t>17,5</t>
  </si>
  <si>
    <t>4 (1л)</t>
  </si>
  <si>
    <t>6 (1л)</t>
  </si>
  <si>
    <t>5 (1л)</t>
  </si>
  <si>
    <t>7 (1л)</t>
  </si>
  <si>
    <t>8 (1л)</t>
  </si>
  <si>
    <t>1 (2л)</t>
  </si>
  <si>
    <t>3 (2л)</t>
  </si>
  <si>
    <t>4 (2л)</t>
  </si>
  <si>
    <t>5 (2л)</t>
  </si>
  <si>
    <t>6 (2л)</t>
  </si>
  <si>
    <t>7 (2л)</t>
  </si>
  <si>
    <t>8 (2л)</t>
  </si>
  <si>
    <t>9 (2л)</t>
  </si>
  <si>
    <t>10 (2л)</t>
  </si>
  <si>
    <t>11 (2л)</t>
  </si>
  <si>
    <t>12 (2л)</t>
  </si>
  <si>
    <t>13 (2л)</t>
  </si>
  <si>
    <t>14 (2л)</t>
  </si>
  <si>
    <t>15 (2л)</t>
  </si>
  <si>
    <t>16 (2л)</t>
  </si>
  <si>
    <t>17 (2л)</t>
  </si>
  <si>
    <t>17-30</t>
  </si>
  <si>
    <t>Мини-футбол</t>
  </si>
  <si>
    <t>Л/а эстафета
(4х100м)</t>
  </si>
  <si>
    <t>4-5</t>
  </si>
  <si>
    <t>Силовое многоборье</t>
  </si>
  <si>
    <t>33</t>
  </si>
  <si>
    <t>16-17</t>
  </si>
  <si>
    <t>34</t>
  </si>
  <si>
    <t>36</t>
  </si>
  <si>
    <t>37</t>
  </si>
  <si>
    <t>39</t>
  </si>
  <si>
    <t>40</t>
  </si>
  <si>
    <t>42-43</t>
  </si>
  <si>
    <t>44</t>
  </si>
  <si>
    <t>32</t>
  </si>
  <si>
    <t>35</t>
  </si>
  <si>
    <t>38</t>
  </si>
  <si>
    <t>41</t>
  </si>
  <si>
    <t>42</t>
  </si>
  <si>
    <t>43</t>
  </si>
  <si>
    <t>Легкая атлетика</t>
  </si>
  <si>
    <t>7-8</t>
  </si>
  <si>
    <t>8-9</t>
  </si>
  <si>
    <t>37-38</t>
  </si>
  <si>
    <t>Городки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</si>
</sst>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/>
      <top/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hair"/>
      <bottom style="thin"/>
    </border>
    <border>
      <left style="medium"/>
      <right style="medium"/>
      <top style="hair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 style="hair"/>
      <bottom>
        <color indexed="63"/>
      </bottom>
    </border>
    <border>
      <left style="hair"/>
      <right/>
      <top style="hair"/>
      <bottom style="hair"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/>
      <top style="hair"/>
      <bottom style="medium"/>
    </border>
    <border>
      <left/>
      <right/>
      <top style="hair"/>
      <bottom style="hair"/>
    </border>
    <border>
      <left/>
      <right/>
      <top/>
      <bottom style="medium"/>
    </border>
    <border>
      <left style="hair"/>
      <right>
        <color indexed="63"/>
      </right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/>
      <top style="hair"/>
      <bottom>
        <color indexed="63"/>
      </bottom>
    </border>
    <border>
      <left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/>
      <right/>
      <top style="hair"/>
      <bottom style="medium"/>
    </border>
    <border>
      <left style="hair"/>
      <right style="hair"/>
      <top style="hair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7" fillId="33" borderId="20" xfId="0" applyFont="1" applyFill="1" applyBorder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6" fillId="0" borderId="20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180" fontId="11" fillId="0" borderId="27" xfId="0" applyNumberFormat="1" applyFont="1" applyFill="1" applyBorder="1" applyAlignment="1">
      <alignment horizontal="center" vertical="center" wrapText="1"/>
    </xf>
    <xf numFmtId="180" fontId="6" fillId="0" borderId="27" xfId="0" applyNumberFormat="1" applyFont="1" applyFill="1" applyBorder="1" applyAlignment="1">
      <alignment horizontal="center" vertical="center" wrapText="1"/>
    </xf>
    <xf numFmtId="180" fontId="6" fillId="34" borderId="27" xfId="0" applyNumberFormat="1" applyFont="1" applyFill="1" applyBorder="1" applyAlignment="1">
      <alignment horizontal="center" vertical="center"/>
    </xf>
    <xf numFmtId="180" fontId="6" fillId="0" borderId="28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/>
    </xf>
    <xf numFmtId="180" fontId="11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34" borderId="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1" fontId="8" fillId="0" borderId="34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7" fillId="33" borderId="19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49" fontId="8" fillId="33" borderId="40" xfId="0" applyNumberFormat="1" applyFont="1" applyFill="1" applyBorder="1" applyAlignment="1">
      <alignment horizontal="center" vertical="center"/>
    </xf>
    <xf numFmtId="49" fontId="10" fillId="0" borderId="41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49" fontId="10" fillId="0" borderId="43" xfId="0" applyNumberFormat="1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horizontal="center" vertical="center"/>
    </xf>
    <xf numFmtId="1" fontId="10" fillId="0" borderId="45" xfId="0" applyNumberFormat="1" applyFont="1" applyFill="1" applyBorder="1" applyAlignment="1">
      <alignment horizontal="center" vertical="center"/>
    </xf>
    <xf numFmtId="1" fontId="10" fillId="0" borderId="41" xfId="0" applyNumberFormat="1" applyFont="1" applyFill="1" applyBorder="1" applyAlignment="1">
      <alignment horizontal="center" vertical="center"/>
    </xf>
    <xf numFmtId="1" fontId="8" fillId="0" borderId="40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vertical="center"/>
    </xf>
    <xf numFmtId="1" fontId="10" fillId="0" borderId="43" xfId="0" applyNumberFormat="1" applyFont="1" applyFill="1" applyBorder="1" applyAlignment="1">
      <alignment horizontal="center" vertical="center"/>
    </xf>
    <xf numFmtId="49" fontId="8" fillId="0" borderId="44" xfId="0" applyNumberFormat="1" applyFont="1" applyFill="1" applyBorder="1" applyAlignment="1">
      <alignment horizontal="center" vertical="center"/>
    </xf>
    <xf numFmtId="49" fontId="10" fillId="0" borderId="45" xfId="0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 vertical="center"/>
    </xf>
    <xf numFmtId="49" fontId="8" fillId="33" borderId="44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17" fontId="8" fillId="0" borderId="40" xfId="0" applyNumberFormat="1" applyFont="1" applyFill="1" applyBorder="1" applyAlignment="1">
      <alignment horizontal="center" vertical="center"/>
    </xf>
    <xf numFmtId="49" fontId="8" fillId="0" borderId="41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vertical="center"/>
    </xf>
    <xf numFmtId="49" fontId="2" fillId="0" borderId="42" xfId="0" applyNumberFormat="1" applyFont="1" applyFill="1" applyBorder="1" applyAlignment="1">
      <alignment vertical="center"/>
    </xf>
    <xf numFmtId="49" fontId="8" fillId="0" borderId="45" xfId="0" applyNumberFormat="1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1" fontId="8" fillId="0" borderId="45" xfId="0" applyNumberFormat="1" applyFont="1" applyFill="1" applyBorder="1" applyAlignment="1">
      <alignment horizontal="center" vertical="center"/>
    </xf>
    <xf numFmtId="1" fontId="8" fillId="0" borderId="41" xfId="0" applyNumberFormat="1" applyFont="1" applyFill="1" applyBorder="1" applyAlignment="1">
      <alignment horizontal="center" vertical="center"/>
    </xf>
    <xf numFmtId="180" fontId="8" fillId="0" borderId="41" xfId="0" applyNumberFormat="1" applyFont="1" applyFill="1" applyBorder="1" applyAlignment="1">
      <alignment horizontal="center" vertical="center"/>
    </xf>
    <xf numFmtId="1" fontId="8" fillId="33" borderId="41" xfId="0" applyNumberFormat="1" applyFont="1" applyFill="1" applyBorder="1" applyAlignment="1">
      <alignment horizontal="center" vertical="center"/>
    </xf>
    <xf numFmtId="180" fontId="8" fillId="0" borderId="45" xfId="0" applyNumberFormat="1" applyFont="1" applyFill="1" applyBorder="1" applyAlignment="1">
      <alignment horizontal="center" vertical="center"/>
    </xf>
    <xf numFmtId="180" fontId="8" fillId="0" borderId="40" xfId="0" applyNumberFormat="1" applyFont="1" applyFill="1" applyBorder="1" applyAlignment="1">
      <alignment horizontal="center" vertical="center"/>
    </xf>
    <xf numFmtId="180" fontId="6" fillId="0" borderId="44" xfId="0" applyNumberFormat="1" applyFont="1" applyFill="1" applyBorder="1" applyAlignment="1">
      <alignment horizontal="center" vertical="center" wrapText="1"/>
    </xf>
    <xf numFmtId="180" fontId="6" fillId="0" borderId="40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/>
    </xf>
    <xf numFmtId="180" fontId="6" fillId="0" borderId="42" xfId="0" applyNumberFormat="1" applyFont="1" applyFill="1" applyBorder="1" applyAlignment="1">
      <alignment horizontal="center" vertical="center" wrapText="1"/>
    </xf>
    <xf numFmtId="49" fontId="10" fillId="0" borderId="46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49" fontId="10" fillId="0" borderId="47" xfId="0" applyNumberFormat="1" applyFont="1" applyFill="1" applyBorder="1" applyAlignment="1">
      <alignment horizontal="center" vertical="center" wrapText="1"/>
    </xf>
    <xf numFmtId="49" fontId="9" fillId="34" borderId="41" xfId="0" applyNumberFormat="1" applyFont="1" applyFill="1" applyBorder="1" applyAlignment="1">
      <alignment horizontal="center" vertical="center"/>
    </xf>
    <xf numFmtId="49" fontId="9" fillId="34" borderId="43" xfId="0" applyNumberFormat="1" applyFont="1" applyFill="1" applyBorder="1" applyAlignment="1">
      <alignment horizontal="center" vertical="center"/>
    </xf>
    <xf numFmtId="1" fontId="10" fillId="0" borderId="40" xfId="0" applyNumberFormat="1" applyFont="1" applyFill="1" applyBorder="1" applyAlignment="1">
      <alignment horizontal="center" vertical="center" wrapText="1"/>
    </xf>
    <xf numFmtId="1" fontId="10" fillId="0" borderId="42" xfId="0" applyNumberFormat="1" applyFont="1" applyFill="1" applyBorder="1" applyAlignment="1">
      <alignment horizontal="center" vertical="center" wrapText="1"/>
    </xf>
    <xf numFmtId="180" fontId="6" fillId="0" borderId="44" xfId="0" applyNumberFormat="1" applyFont="1" applyFill="1" applyBorder="1" applyAlignment="1">
      <alignment horizontal="center" vertical="center" wrapText="1"/>
    </xf>
    <xf numFmtId="180" fontId="6" fillId="0" borderId="40" xfId="0" applyNumberFormat="1" applyFont="1" applyFill="1" applyBorder="1" applyAlignment="1">
      <alignment horizontal="center" vertical="center" wrapText="1"/>
    </xf>
    <xf numFmtId="49" fontId="9" fillId="33" borderId="41" xfId="0" applyNumberFormat="1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vertical="center"/>
    </xf>
    <xf numFmtId="180" fontId="6" fillId="0" borderId="42" xfId="0" applyNumberFormat="1" applyFont="1" applyFill="1" applyBorder="1" applyAlignment="1">
      <alignment horizontal="center" vertical="center" wrapText="1"/>
    </xf>
    <xf numFmtId="180" fontId="6" fillId="33" borderId="40" xfId="0" applyNumberFormat="1" applyFont="1" applyFill="1" applyBorder="1" applyAlignment="1">
      <alignment horizontal="center" vertical="center" wrapText="1"/>
    </xf>
    <xf numFmtId="1" fontId="2" fillId="0" borderId="40" xfId="0" applyNumberFormat="1" applyFont="1" applyFill="1" applyBorder="1" applyAlignment="1">
      <alignment vertical="center"/>
    </xf>
    <xf numFmtId="1" fontId="2" fillId="0" borderId="41" xfId="0" applyNumberFormat="1" applyFont="1" applyFill="1" applyBorder="1" applyAlignment="1">
      <alignment vertical="center"/>
    </xf>
    <xf numFmtId="1" fontId="8" fillId="33" borderId="40" xfId="0" applyNumberFormat="1" applyFont="1" applyFill="1" applyBorder="1" applyAlignment="1">
      <alignment horizontal="center" vertical="center"/>
    </xf>
    <xf numFmtId="180" fontId="8" fillId="33" borderId="40" xfId="0" applyNumberFormat="1" applyFont="1" applyFill="1" applyBorder="1" applyAlignment="1">
      <alignment horizontal="center" vertical="center"/>
    </xf>
    <xf numFmtId="180" fontId="8" fillId="33" borderId="41" xfId="0" applyNumberFormat="1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49" fontId="8" fillId="33" borderId="41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vertical="center"/>
    </xf>
    <xf numFmtId="49" fontId="2" fillId="0" borderId="43" xfId="0" applyNumberFormat="1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49" fontId="8" fillId="0" borderId="40" xfId="0" applyNumberFormat="1" applyFont="1" applyFill="1" applyBorder="1" applyAlignment="1">
      <alignment vertical="center"/>
    </xf>
    <xf numFmtId="1" fontId="8" fillId="0" borderId="41" xfId="0" applyNumberFormat="1" applyFont="1" applyFill="1" applyBorder="1" applyAlignment="1">
      <alignment vertical="center"/>
    </xf>
    <xf numFmtId="1" fontId="8" fillId="33" borderId="45" xfId="0" applyNumberFormat="1" applyFont="1" applyFill="1" applyBorder="1" applyAlignment="1">
      <alignment horizontal="center" vertical="center"/>
    </xf>
    <xf numFmtId="1" fontId="10" fillId="0" borderId="39" xfId="0" applyNumberFormat="1" applyFont="1" applyFill="1" applyBorder="1" applyAlignment="1">
      <alignment horizontal="center" vertical="center" wrapText="1"/>
    </xf>
    <xf numFmtId="1" fontId="10" fillId="0" borderId="47" xfId="0" applyNumberFormat="1" applyFont="1" applyFill="1" applyBorder="1" applyAlignment="1">
      <alignment horizontal="center" vertical="center" wrapText="1"/>
    </xf>
    <xf numFmtId="0" fontId="9" fillId="0" borderId="41" xfId="0" applyNumberFormat="1" applyFont="1" applyFill="1" applyBorder="1" applyAlignment="1">
      <alignment horizontal="center" vertical="center"/>
    </xf>
    <xf numFmtId="0" fontId="9" fillId="0" borderId="43" xfId="0" applyNumberFormat="1" applyFont="1" applyFill="1" applyBorder="1" applyAlignment="1">
      <alignment horizontal="center" vertical="center"/>
    </xf>
    <xf numFmtId="2" fontId="7" fillId="0" borderId="27" xfId="0" applyNumberFormat="1" applyFont="1" applyFill="1" applyBorder="1" applyAlignment="1">
      <alignment horizontal="center" vertical="center"/>
    </xf>
    <xf numFmtId="1" fontId="9" fillId="0" borderId="41" xfId="0" applyNumberFormat="1" applyFont="1" applyFill="1" applyBorder="1" applyAlignment="1">
      <alignment horizontal="center" vertical="center"/>
    </xf>
    <xf numFmtId="1" fontId="9" fillId="0" borderId="43" xfId="0" applyNumberFormat="1" applyFont="1" applyFill="1" applyBorder="1" applyAlignment="1">
      <alignment horizontal="center" vertical="center"/>
    </xf>
    <xf numFmtId="0" fontId="9" fillId="33" borderId="41" xfId="0" applyNumberFormat="1" applyFont="1" applyFill="1" applyBorder="1" applyAlignment="1">
      <alignment horizontal="center" vertical="center"/>
    </xf>
    <xf numFmtId="0" fontId="9" fillId="33" borderId="43" xfId="0" applyNumberFormat="1" applyFont="1" applyFill="1" applyBorder="1" applyAlignment="1">
      <alignment horizontal="center" vertical="center"/>
    </xf>
    <xf numFmtId="49" fontId="8" fillId="0" borderId="48" xfId="0" applyNumberFormat="1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17" fontId="8" fillId="0" borderId="48" xfId="0" applyNumberFormat="1" applyFont="1" applyFill="1" applyBorder="1" applyAlignment="1">
      <alignment horizontal="center" vertical="center"/>
    </xf>
    <xf numFmtId="49" fontId="8" fillId="0" borderId="49" xfId="0" applyNumberFormat="1" applyFont="1" applyFill="1" applyBorder="1" applyAlignment="1">
      <alignment horizontal="center" vertical="center"/>
    </xf>
    <xf numFmtId="180" fontId="8" fillId="0" borderId="49" xfId="0" applyNumberFormat="1" applyFont="1" applyFill="1" applyBorder="1" applyAlignment="1">
      <alignment horizontal="center" vertical="center"/>
    </xf>
    <xf numFmtId="180" fontId="8" fillId="0" borderId="48" xfId="0" applyNumberFormat="1" applyFont="1" applyFill="1" applyBorder="1" applyAlignment="1">
      <alignment horizontal="center" vertical="center"/>
    </xf>
    <xf numFmtId="49" fontId="9" fillId="33" borderId="49" xfId="0" applyNumberFormat="1" applyFont="1" applyFill="1" applyBorder="1" applyAlignment="1">
      <alignment horizontal="center" vertical="center"/>
    </xf>
    <xf numFmtId="1" fontId="10" fillId="0" borderId="48" xfId="0" applyNumberFormat="1" applyFont="1" applyFill="1" applyBorder="1" applyAlignment="1">
      <alignment horizontal="center" vertical="center" wrapText="1"/>
    </xf>
    <xf numFmtId="49" fontId="10" fillId="0" borderId="49" xfId="0" applyNumberFormat="1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8" fillId="0" borderId="40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vertical="center"/>
    </xf>
    <xf numFmtId="49" fontId="10" fillId="0" borderId="40" xfId="0" applyNumberFormat="1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" fontId="8" fillId="0" borderId="54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49" fontId="8" fillId="0" borderId="56" xfId="0" applyNumberFormat="1" applyFont="1" applyFill="1" applyBorder="1" applyAlignment="1">
      <alignment horizontal="center" vertical="center"/>
    </xf>
    <xf numFmtId="180" fontId="8" fillId="0" borderId="57" xfId="0" applyNumberFormat="1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vertical="center"/>
    </xf>
    <xf numFmtId="1" fontId="8" fillId="0" borderId="57" xfId="0" applyNumberFormat="1" applyFont="1" applyFill="1" applyBorder="1" applyAlignment="1">
      <alignment horizontal="center" vertical="center"/>
    </xf>
    <xf numFmtId="1" fontId="8" fillId="0" borderId="56" xfId="0" applyNumberFormat="1" applyFont="1" applyFill="1" applyBorder="1" applyAlignment="1">
      <alignment horizontal="center" vertical="center"/>
    </xf>
    <xf numFmtId="180" fontId="6" fillId="0" borderId="56" xfId="0" applyNumberFormat="1" applyFont="1" applyFill="1" applyBorder="1" applyAlignment="1">
      <alignment horizontal="center" vertical="center" wrapText="1"/>
    </xf>
    <xf numFmtId="0" fontId="9" fillId="0" borderId="57" xfId="0" applyNumberFormat="1" applyFont="1" applyFill="1" applyBorder="1" applyAlignment="1">
      <alignment horizontal="center" vertical="center"/>
    </xf>
    <xf numFmtId="49" fontId="9" fillId="34" borderId="57" xfId="0" applyNumberFormat="1" applyFont="1" applyFill="1" applyBorder="1" applyAlignment="1">
      <alignment horizontal="center" vertical="center"/>
    </xf>
    <xf numFmtId="1" fontId="10" fillId="0" borderId="58" xfId="0" applyNumberFormat="1" applyFont="1" applyFill="1" applyBorder="1" applyAlignment="1">
      <alignment horizontal="center" vertical="center" wrapText="1"/>
    </xf>
    <xf numFmtId="49" fontId="10" fillId="0" borderId="57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49" fontId="8" fillId="0" borderId="43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49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49" fontId="9" fillId="0" borderId="43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7" fontId="8" fillId="0" borderId="56" xfId="0" applyNumberFormat="1" applyFont="1" applyFill="1" applyBorder="1" applyAlignment="1">
      <alignment horizontal="center" vertical="center"/>
    </xf>
    <xf numFmtId="49" fontId="8" fillId="0" borderId="57" xfId="0" applyNumberFormat="1" applyFont="1" applyFill="1" applyBorder="1" applyAlignment="1">
      <alignment horizontal="center" vertical="center"/>
    </xf>
    <xf numFmtId="180" fontId="6" fillId="0" borderId="56" xfId="0" applyNumberFormat="1" applyFont="1" applyFill="1" applyBorder="1" applyAlignment="1">
      <alignment horizontal="center" vertical="center" wrapText="1"/>
    </xf>
    <xf numFmtId="49" fontId="9" fillId="0" borderId="57" xfId="0" applyNumberFormat="1" applyFont="1" applyFill="1" applyBorder="1" applyAlignment="1">
      <alignment horizontal="center" vertical="center"/>
    </xf>
    <xf numFmtId="49" fontId="10" fillId="0" borderId="58" xfId="0" applyNumberFormat="1" applyFont="1" applyFill="1" applyBorder="1" applyAlignment="1">
      <alignment horizontal="center" vertical="center" wrapText="1"/>
    </xf>
    <xf numFmtId="1" fontId="10" fillId="0" borderId="57" xfId="0" applyNumberFormat="1" applyFont="1" applyFill="1" applyBorder="1" applyAlignment="1">
      <alignment horizontal="center" vertical="center"/>
    </xf>
    <xf numFmtId="1" fontId="8" fillId="0" borderId="43" xfId="0" applyNumberFormat="1" applyFont="1" applyFill="1" applyBorder="1" applyAlignment="1">
      <alignment horizontal="center" vertical="center"/>
    </xf>
    <xf numFmtId="49" fontId="8" fillId="33" borderId="42" xfId="0" applyNumberFormat="1" applyFont="1" applyFill="1" applyBorder="1" applyAlignment="1">
      <alignment horizontal="center" vertical="center"/>
    </xf>
    <xf numFmtId="180" fontId="8" fillId="0" borderId="43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vertical="center"/>
    </xf>
    <xf numFmtId="1" fontId="8" fillId="0" borderId="49" xfId="0" applyNumberFormat="1" applyFont="1" applyFill="1" applyBorder="1" applyAlignment="1">
      <alignment horizontal="center" vertical="center"/>
    </xf>
    <xf numFmtId="1" fontId="8" fillId="0" borderId="48" xfId="0" applyNumberFormat="1" applyFont="1" applyFill="1" applyBorder="1" applyAlignment="1">
      <alignment horizontal="center" vertical="center"/>
    </xf>
    <xf numFmtId="180" fontId="6" fillId="0" borderId="48" xfId="0" applyNumberFormat="1" applyFont="1" applyFill="1" applyBorder="1" applyAlignment="1">
      <alignment horizontal="center" vertical="center" wrapText="1"/>
    </xf>
    <xf numFmtId="49" fontId="9" fillId="0" borderId="49" xfId="0" applyNumberFormat="1" applyFont="1" applyFill="1" applyBorder="1" applyAlignment="1">
      <alignment horizontal="center" vertical="center"/>
    </xf>
    <xf numFmtId="1" fontId="10" fillId="0" borderId="49" xfId="0" applyNumberFormat="1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left" vertical="center"/>
    </xf>
    <xf numFmtId="0" fontId="7" fillId="0" borderId="60" xfId="0" applyFont="1" applyFill="1" applyBorder="1" applyAlignment="1">
      <alignment horizontal="left" vertical="center"/>
    </xf>
    <xf numFmtId="49" fontId="8" fillId="0" borderId="53" xfId="0" applyNumberFormat="1" applyFont="1" applyFill="1" applyBorder="1" applyAlignment="1">
      <alignment horizontal="center" vertical="center"/>
    </xf>
    <xf numFmtId="1" fontId="8" fillId="0" borderId="53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180" fontId="6" fillId="0" borderId="53" xfId="0" applyNumberFormat="1" applyFont="1" applyFill="1" applyBorder="1" applyAlignment="1">
      <alignment horizontal="center" vertical="center" wrapText="1"/>
    </xf>
    <xf numFmtId="1" fontId="10" fillId="0" borderId="61" xfId="0" applyNumberFormat="1" applyFont="1" applyFill="1" applyBorder="1" applyAlignment="1">
      <alignment horizontal="center" vertical="center"/>
    </xf>
    <xf numFmtId="49" fontId="8" fillId="0" borderId="46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8" fillId="0" borderId="62" xfId="0" applyNumberFormat="1" applyFont="1" applyFill="1" applyBorder="1" applyAlignment="1">
      <alignment horizontal="center" vertical="center"/>
    </xf>
    <xf numFmtId="49" fontId="8" fillId="0" borderId="60" xfId="0" applyNumberFormat="1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1" fontId="8" fillId="0" borderId="46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49" fontId="8" fillId="33" borderId="39" xfId="0" applyNumberFormat="1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33" borderId="6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1" fontId="8" fillId="0" borderId="65" xfId="0" applyNumberFormat="1" applyFont="1" applyFill="1" applyBorder="1" applyAlignment="1">
      <alignment horizontal="center" vertical="center"/>
    </xf>
    <xf numFmtId="49" fontId="8" fillId="0" borderId="66" xfId="0" applyNumberFormat="1" applyFont="1" applyFill="1" applyBorder="1" applyAlignment="1">
      <alignment horizontal="center" vertical="center"/>
    </xf>
    <xf numFmtId="1" fontId="8" fillId="0" borderId="67" xfId="0" applyNumberFormat="1" applyFont="1" applyFill="1" applyBorder="1" applyAlignment="1">
      <alignment horizontal="center" vertical="center"/>
    </xf>
    <xf numFmtId="180" fontId="8" fillId="0" borderId="34" xfId="0" applyNumberFormat="1" applyFont="1" applyFill="1" applyBorder="1" applyAlignment="1">
      <alignment horizontal="center" vertical="center"/>
    </xf>
    <xf numFmtId="49" fontId="8" fillId="0" borderId="51" xfId="0" applyNumberFormat="1" applyFont="1" applyFill="1" applyBorder="1" applyAlignment="1">
      <alignment horizontal="center" vertical="center"/>
    </xf>
    <xf numFmtId="1" fontId="8" fillId="0" borderId="64" xfId="0" applyNumberFormat="1" applyFont="1" applyFill="1" applyBorder="1" applyAlignment="1">
      <alignment horizontal="center" vertical="center"/>
    </xf>
    <xf numFmtId="1" fontId="8" fillId="0" borderId="63" xfId="0" applyNumberFormat="1" applyFont="1" applyFill="1" applyBorder="1" applyAlignment="1">
      <alignment horizontal="center" vertical="center"/>
    </xf>
    <xf numFmtId="180" fontId="6" fillId="0" borderId="46" xfId="0" applyNumberFormat="1" applyFont="1" applyFill="1" applyBorder="1" applyAlignment="1">
      <alignment horizontal="center" vertical="center" wrapText="1"/>
    </xf>
    <xf numFmtId="180" fontId="6" fillId="0" borderId="39" xfId="0" applyNumberFormat="1" applyFont="1" applyFill="1" applyBorder="1" applyAlignment="1">
      <alignment horizontal="center" vertical="center" wrapText="1"/>
    </xf>
    <xf numFmtId="180" fontId="6" fillId="0" borderId="62" xfId="0" applyNumberFormat="1" applyFont="1" applyFill="1" applyBorder="1" applyAlignment="1">
      <alignment horizontal="center" vertical="center" wrapText="1"/>
    </xf>
    <xf numFmtId="180" fontId="6" fillId="0" borderId="60" xfId="0" applyNumberFormat="1" applyFont="1" applyFill="1" applyBorder="1" applyAlignment="1">
      <alignment horizontal="center" vertical="center" wrapText="1"/>
    </xf>
    <xf numFmtId="49" fontId="9" fillId="0" borderId="61" xfId="0" applyNumberFormat="1" applyFont="1" applyFill="1" applyBorder="1" applyAlignment="1">
      <alignment horizontal="center" vertical="center"/>
    </xf>
    <xf numFmtId="49" fontId="10" fillId="0" borderId="44" xfId="0" applyNumberFormat="1" applyFont="1" applyFill="1" applyBorder="1" applyAlignment="1">
      <alignment horizontal="center" vertical="center" wrapText="1"/>
    </xf>
    <xf numFmtId="49" fontId="10" fillId="0" borderId="48" xfId="0" applyNumberFormat="1" applyFont="1" applyFill="1" applyBorder="1" applyAlignment="1">
      <alignment horizontal="center" vertical="center" wrapText="1"/>
    </xf>
    <xf numFmtId="49" fontId="10" fillId="0" borderId="60" xfId="0" applyNumberFormat="1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vertical="center"/>
    </xf>
    <xf numFmtId="180" fontId="8" fillId="0" borderId="54" xfId="0" applyNumberFormat="1" applyFont="1" applyFill="1" applyBorder="1" applyAlignment="1">
      <alignment horizontal="center" vertical="center"/>
    </xf>
    <xf numFmtId="180" fontId="8" fillId="33" borderId="34" xfId="0" applyNumberFormat="1" applyFont="1" applyFill="1" applyBorder="1" applyAlignment="1">
      <alignment horizontal="center" vertical="center"/>
    </xf>
    <xf numFmtId="180" fontId="8" fillId="33" borderId="63" xfId="0" applyNumberFormat="1" applyFont="1" applyFill="1" applyBorder="1" applyAlignment="1">
      <alignment horizontal="center" vertical="center"/>
    </xf>
    <xf numFmtId="180" fontId="8" fillId="0" borderId="37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180" fontId="2" fillId="0" borderId="41" xfId="0" applyNumberFormat="1" applyFont="1" applyFill="1" applyBorder="1" applyAlignment="1">
      <alignment vertical="center"/>
    </xf>
    <xf numFmtId="180" fontId="8" fillId="0" borderId="27" xfId="0" applyNumberFormat="1" applyFont="1" applyFill="1" applyBorder="1" applyAlignment="1">
      <alignment horizontal="center" vertical="center"/>
    </xf>
    <xf numFmtId="180" fontId="8" fillId="0" borderId="43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80" fontId="8" fillId="0" borderId="61" xfId="0" applyNumberFormat="1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left" vertical="center" wrapText="1"/>
    </xf>
    <xf numFmtId="0" fontId="8" fillId="33" borderId="54" xfId="0" applyFont="1" applyFill="1" applyBorder="1" applyAlignment="1">
      <alignment horizontal="center" vertical="center"/>
    </xf>
    <xf numFmtId="49" fontId="9" fillId="33" borderId="45" xfId="0" applyNumberFormat="1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47625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32785050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2019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BH106"/>
  <sheetViews>
    <sheetView showZeros="0" tabSelected="1" zoomScale="40" zoomScaleNormal="40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C8" sqref="AC8:AD9"/>
    </sheetView>
  </sheetViews>
  <sheetFormatPr defaultColWidth="9.00390625" defaultRowHeight="12.75"/>
  <cols>
    <col min="1" max="1" width="4.875" style="1" hidden="1" customWidth="1"/>
    <col min="2" max="2" width="98.00390625" style="1" customWidth="1"/>
    <col min="3" max="30" width="9.75390625" style="1" customWidth="1"/>
    <col min="31" max="46" width="9.75390625" style="1" hidden="1" customWidth="1"/>
    <col min="47" max="47" width="15.625" style="1" customWidth="1"/>
    <col min="48" max="48" width="15.75390625" style="1" customWidth="1"/>
    <col min="49" max="49" width="15.2539062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279" t="s">
        <v>0</v>
      </c>
      <c r="B8" s="282" t="s">
        <v>1</v>
      </c>
      <c r="C8" s="285" t="s">
        <v>2</v>
      </c>
      <c r="D8" s="286"/>
      <c r="E8" s="285" t="s">
        <v>105</v>
      </c>
      <c r="F8" s="286"/>
      <c r="G8" s="285" t="s">
        <v>118</v>
      </c>
      <c r="H8" s="286"/>
      <c r="I8" s="285" t="s">
        <v>119</v>
      </c>
      <c r="J8" s="286"/>
      <c r="K8" s="285" t="s">
        <v>120</v>
      </c>
      <c r="L8" s="286"/>
      <c r="M8" s="285" t="s">
        <v>121</v>
      </c>
      <c r="N8" s="286"/>
      <c r="O8" s="285" t="s">
        <v>122</v>
      </c>
      <c r="P8" s="286"/>
      <c r="Q8" s="285" t="s">
        <v>129</v>
      </c>
      <c r="R8" s="286"/>
      <c r="S8" s="285" t="s">
        <v>133</v>
      </c>
      <c r="T8" s="286"/>
      <c r="U8" s="285" t="s">
        <v>161</v>
      </c>
      <c r="V8" s="286"/>
      <c r="W8" s="285" t="s">
        <v>162</v>
      </c>
      <c r="X8" s="286"/>
      <c r="Y8" s="285" t="s">
        <v>164</v>
      </c>
      <c r="Z8" s="286"/>
      <c r="AA8" s="285" t="s">
        <v>180</v>
      </c>
      <c r="AB8" s="286"/>
      <c r="AC8" s="285" t="s">
        <v>184</v>
      </c>
      <c r="AD8" s="286"/>
      <c r="AE8" s="285"/>
      <c r="AF8" s="286"/>
      <c r="AG8" s="285"/>
      <c r="AH8" s="286"/>
      <c r="AI8" s="285"/>
      <c r="AJ8" s="286"/>
      <c r="AK8" s="285"/>
      <c r="AL8" s="291"/>
      <c r="AM8" s="285"/>
      <c r="AN8" s="286"/>
      <c r="AO8" s="285"/>
      <c r="AP8" s="286"/>
      <c r="AQ8" s="285"/>
      <c r="AR8" s="286"/>
      <c r="AS8" s="291"/>
      <c r="AT8" s="286"/>
      <c r="AU8" s="289" t="s">
        <v>3</v>
      </c>
      <c r="AV8" s="290"/>
      <c r="AW8" s="289" t="s">
        <v>4</v>
      </c>
      <c r="AX8" s="290"/>
      <c r="AY8" s="289" t="s">
        <v>5</v>
      </c>
      <c r="AZ8" s="290"/>
      <c r="BA8" s="3"/>
    </row>
    <row r="9" spans="1:53" ht="16.5">
      <c r="A9" s="280"/>
      <c r="B9" s="283"/>
      <c r="C9" s="287"/>
      <c r="D9" s="288"/>
      <c r="E9" s="287"/>
      <c r="F9" s="288"/>
      <c r="G9" s="287"/>
      <c r="H9" s="288"/>
      <c r="I9" s="287"/>
      <c r="J9" s="288"/>
      <c r="K9" s="287"/>
      <c r="L9" s="288"/>
      <c r="M9" s="287"/>
      <c r="N9" s="288"/>
      <c r="O9" s="287"/>
      <c r="P9" s="288"/>
      <c r="Q9" s="287"/>
      <c r="R9" s="288"/>
      <c r="S9" s="287"/>
      <c r="T9" s="288"/>
      <c r="U9" s="287"/>
      <c r="V9" s="288"/>
      <c r="W9" s="287"/>
      <c r="X9" s="288"/>
      <c r="Y9" s="287"/>
      <c r="Z9" s="288"/>
      <c r="AA9" s="287"/>
      <c r="AB9" s="288"/>
      <c r="AC9" s="287"/>
      <c r="AD9" s="288"/>
      <c r="AE9" s="287"/>
      <c r="AF9" s="288"/>
      <c r="AG9" s="287"/>
      <c r="AH9" s="288"/>
      <c r="AI9" s="287"/>
      <c r="AJ9" s="288"/>
      <c r="AK9" s="287"/>
      <c r="AL9" s="292"/>
      <c r="AM9" s="287"/>
      <c r="AN9" s="288"/>
      <c r="AO9" s="287"/>
      <c r="AP9" s="288"/>
      <c r="AQ9" s="287"/>
      <c r="AR9" s="288"/>
      <c r="AS9" s="292"/>
      <c r="AT9" s="288"/>
      <c r="AU9" s="4"/>
      <c r="AV9" s="5"/>
      <c r="AW9" s="4"/>
      <c r="AX9" s="6"/>
      <c r="AY9" s="4"/>
      <c r="AZ9" s="5"/>
      <c r="BA9" s="3"/>
    </row>
    <row r="10" spans="1:53" ht="30" customHeight="1" thickBot="1">
      <c r="A10" s="281"/>
      <c r="B10" s="284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5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64" t="s">
        <v>12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8"/>
      <c r="AU11" s="46"/>
      <c r="AV11" s="79"/>
      <c r="AW11" s="46"/>
      <c r="AX11" s="79"/>
      <c r="AY11" s="46"/>
      <c r="AZ11" s="45"/>
      <c r="BA11" s="16"/>
    </row>
    <row r="12" spans="1:53" s="2" customFormat="1" ht="27.75" customHeight="1">
      <c r="A12" s="17"/>
      <c r="B12" s="225" t="s">
        <v>13</v>
      </c>
      <c r="C12" s="100" t="s">
        <v>85</v>
      </c>
      <c r="D12" s="105">
        <v>30</v>
      </c>
      <c r="E12" s="100" t="s">
        <v>86</v>
      </c>
      <c r="F12" s="105">
        <v>27</v>
      </c>
      <c r="G12" s="108">
        <v>6</v>
      </c>
      <c r="H12" s="105">
        <v>22</v>
      </c>
      <c r="I12" s="100" t="s">
        <v>93</v>
      </c>
      <c r="J12" s="105">
        <v>19</v>
      </c>
      <c r="K12" s="94">
        <v>14</v>
      </c>
      <c r="L12" s="105">
        <v>14</v>
      </c>
      <c r="M12" s="100" t="s">
        <v>90</v>
      </c>
      <c r="N12" s="105">
        <v>22</v>
      </c>
      <c r="O12" s="232" t="s">
        <v>123</v>
      </c>
      <c r="P12" s="243" t="s">
        <v>124</v>
      </c>
      <c r="Q12" s="108">
        <v>8</v>
      </c>
      <c r="R12" s="105">
        <v>20</v>
      </c>
      <c r="S12" s="232" t="s">
        <v>134</v>
      </c>
      <c r="T12" s="218">
        <v>40</v>
      </c>
      <c r="U12" s="100" t="s">
        <v>86</v>
      </c>
      <c r="V12" s="118">
        <v>27</v>
      </c>
      <c r="W12" s="232" t="s">
        <v>163</v>
      </c>
      <c r="X12" s="265">
        <v>23.5</v>
      </c>
      <c r="Y12" s="108">
        <v>6</v>
      </c>
      <c r="Z12" s="118">
        <v>22</v>
      </c>
      <c r="AA12" s="108">
        <v>1</v>
      </c>
      <c r="AB12" s="122">
        <v>30</v>
      </c>
      <c r="AC12" s="236">
        <v>3</v>
      </c>
      <c r="AD12" s="185">
        <v>25</v>
      </c>
      <c r="AE12" s="100"/>
      <c r="AF12" s="122"/>
      <c r="AG12" s="238"/>
      <c r="AH12" s="118"/>
      <c r="AI12" s="100"/>
      <c r="AJ12" s="118"/>
      <c r="AK12" s="100"/>
      <c r="AL12" s="122"/>
      <c r="AM12" s="94"/>
      <c r="AN12" s="118"/>
      <c r="AO12" s="94"/>
      <c r="AP12" s="118"/>
      <c r="AQ12" s="94"/>
      <c r="AR12" s="118"/>
      <c r="AS12" s="94"/>
      <c r="AT12" s="185"/>
      <c r="AU12" s="124">
        <f>AW12</f>
        <v>343</v>
      </c>
      <c r="AV12" s="177" t="s">
        <v>85</v>
      </c>
      <c r="AW12" s="256">
        <f>D12+F12+H12+N12+J12+P12+R12+Z12+AB12+T12+L12+V12+X12+AF12+AD12+AJ12+AH12+AL12+AN12+AP12+AR12+AT12</f>
        <v>343</v>
      </c>
      <c r="AX12" s="177" t="s">
        <v>85</v>
      </c>
      <c r="AY12" s="261" t="s">
        <v>85</v>
      </c>
      <c r="AZ12" s="95">
        <v>1</v>
      </c>
      <c r="BA12" s="178"/>
    </row>
    <row r="13" spans="1:53" s="2" customFormat="1" ht="27.75">
      <c r="A13" s="18"/>
      <c r="B13" s="217" t="s">
        <v>74</v>
      </c>
      <c r="C13" s="97">
        <v>4</v>
      </c>
      <c r="D13" s="119">
        <v>24</v>
      </c>
      <c r="E13" s="86" t="s">
        <v>98</v>
      </c>
      <c r="F13" s="106">
        <v>13</v>
      </c>
      <c r="G13" s="87">
        <v>8</v>
      </c>
      <c r="H13" s="106">
        <v>20</v>
      </c>
      <c r="I13" s="86" t="s">
        <v>91</v>
      </c>
      <c r="J13" s="106">
        <v>21</v>
      </c>
      <c r="K13" s="86" t="s">
        <v>102</v>
      </c>
      <c r="L13" s="106">
        <v>24</v>
      </c>
      <c r="M13" s="86" t="s">
        <v>86</v>
      </c>
      <c r="N13" s="106">
        <v>27</v>
      </c>
      <c r="O13" s="233" t="s">
        <v>88</v>
      </c>
      <c r="P13" s="244" t="s">
        <v>112</v>
      </c>
      <c r="Q13" s="87">
        <v>4</v>
      </c>
      <c r="R13" s="106">
        <v>24</v>
      </c>
      <c r="S13" s="233" t="s">
        <v>144</v>
      </c>
      <c r="T13" s="186">
        <v>30</v>
      </c>
      <c r="U13" s="87">
        <v>1</v>
      </c>
      <c r="V13" s="119">
        <v>30</v>
      </c>
      <c r="W13" s="237">
        <v>7</v>
      </c>
      <c r="X13" s="80">
        <v>21</v>
      </c>
      <c r="Y13" s="87">
        <v>7</v>
      </c>
      <c r="Z13" s="119">
        <v>21</v>
      </c>
      <c r="AA13" s="86" t="s">
        <v>102</v>
      </c>
      <c r="AB13" s="120">
        <v>24</v>
      </c>
      <c r="AC13" s="233" t="s">
        <v>94</v>
      </c>
      <c r="AD13" s="80">
        <v>18</v>
      </c>
      <c r="AE13" s="86"/>
      <c r="AF13" s="119"/>
      <c r="AG13" s="239"/>
      <c r="AH13" s="119"/>
      <c r="AI13" s="86"/>
      <c r="AJ13" s="119"/>
      <c r="AK13" s="86"/>
      <c r="AL13" s="120"/>
      <c r="AM13" s="97"/>
      <c r="AN13" s="119"/>
      <c r="AO13" s="97"/>
      <c r="AP13" s="119"/>
      <c r="AQ13" s="97"/>
      <c r="AR13" s="119"/>
      <c r="AS13" s="97"/>
      <c r="AT13" s="80"/>
      <c r="AU13" s="125">
        <f>AW13</f>
        <v>322</v>
      </c>
      <c r="AV13" s="126" t="s">
        <v>86</v>
      </c>
      <c r="AW13" s="257">
        <f>D13+F13+H13+N13+J13+P13+R13+Z13+AB13+T13+L13+V13+X13+AF13+AD13+AJ13+AH13+AL13+AN13+AP13+AR13+AT13</f>
        <v>322</v>
      </c>
      <c r="AX13" s="126" t="s">
        <v>86</v>
      </c>
      <c r="AY13" s="182" t="s">
        <v>86</v>
      </c>
      <c r="AZ13" s="96">
        <v>2</v>
      </c>
      <c r="BA13" s="16"/>
    </row>
    <row r="14" spans="1:53" s="2" customFormat="1" ht="27.75">
      <c r="A14" s="18"/>
      <c r="B14" s="58" t="s">
        <v>80</v>
      </c>
      <c r="C14" s="86" t="s">
        <v>88</v>
      </c>
      <c r="D14" s="119">
        <v>25</v>
      </c>
      <c r="E14" s="86" t="s">
        <v>88</v>
      </c>
      <c r="F14" s="106">
        <v>25</v>
      </c>
      <c r="G14" s="86" t="s">
        <v>93</v>
      </c>
      <c r="H14" s="106">
        <v>19</v>
      </c>
      <c r="I14" s="86" t="s">
        <v>89</v>
      </c>
      <c r="J14" s="106">
        <v>23</v>
      </c>
      <c r="K14" s="97">
        <v>12</v>
      </c>
      <c r="L14" s="106">
        <v>16</v>
      </c>
      <c r="M14" s="86" t="s">
        <v>91</v>
      </c>
      <c r="N14" s="112" t="s">
        <v>108</v>
      </c>
      <c r="O14" s="237" t="s">
        <v>127</v>
      </c>
      <c r="P14" s="186">
        <v>8.5</v>
      </c>
      <c r="Q14" s="86" t="s">
        <v>91</v>
      </c>
      <c r="R14" s="106">
        <v>21</v>
      </c>
      <c r="S14" s="233"/>
      <c r="T14" s="186"/>
      <c r="U14" s="86" t="s">
        <v>125</v>
      </c>
      <c r="V14" s="120">
        <v>15.5</v>
      </c>
      <c r="W14" s="240" t="s">
        <v>94</v>
      </c>
      <c r="X14" s="266">
        <v>18</v>
      </c>
      <c r="Y14" s="86" t="s">
        <v>89</v>
      </c>
      <c r="Z14" s="119">
        <v>23</v>
      </c>
      <c r="AA14" s="86" t="s">
        <v>88</v>
      </c>
      <c r="AB14" s="120">
        <v>25</v>
      </c>
      <c r="AC14" s="233" t="s">
        <v>86</v>
      </c>
      <c r="AD14" s="80">
        <v>27</v>
      </c>
      <c r="AE14" s="86"/>
      <c r="AF14" s="119"/>
      <c r="AG14" s="239"/>
      <c r="AH14" s="119"/>
      <c r="AI14" s="86"/>
      <c r="AJ14" s="119"/>
      <c r="AK14" s="86"/>
      <c r="AL14" s="119"/>
      <c r="AM14" s="97"/>
      <c r="AN14" s="119"/>
      <c r="AO14" s="97"/>
      <c r="AP14" s="119"/>
      <c r="AQ14" s="97"/>
      <c r="AR14" s="119"/>
      <c r="AS14" s="97"/>
      <c r="AT14" s="80"/>
      <c r="AU14" s="125">
        <f>AW14</f>
        <v>267</v>
      </c>
      <c r="AV14" s="126" t="s">
        <v>88</v>
      </c>
      <c r="AW14" s="257">
        <f>D14+F14+H14+N14+J14+P14+R14+Z14+AB14+T14+L14+V14+X14+AF14+AD14+AJ14+AH14+AL14+AN14+AP14+AR14+AT14</f>
        <v>267</v>
      </c>
      <c r="AX14" s="126" t="s">
        <v>89</v>
      </c>
      <c r="AY14" s="182" t="s">
        <v>88</v>
      </c>
      <c r="AZ14" s="96">
        <v>3</v>
      </c>
      <c r="BA14" s="16"/>
    </row>
    <row r="15" spans="1:53" s="2" customFormat="1" ht="27.75">
      <c r="A15" s="65"/>
      <c r="B15" s="66" t="s">
        <v>18</v>
      </c>
      <c r="C15" s="86"/>
      <c r="D15" s="119"/>
      <c r="E15" s="86" t="s">
        <v>90</v>
      </c>
      <c r="F15" s="106">
        <v>22</v>
      </c>
      <c r="G15" s="86" t="s">
        <v>101</v>
      </c>
      <c r="H15" s="106">
        <v>10</v>
      </c>
      <c r="I15" s="86" t="s">
        <v>101</v>
      </c>
      <c r="J15" s="106">
        <v>10</v>
      </c>
      <c r="K15" s="86" t="s">
        <v>91</v>
      </c>
      <c r="L15" s="106">
        <v>21</v>
      </c>
      <c r="M15" s="86"/>
      <c r="N15" s="112"/>
      <c r="O15" s="233" t="s">
        <v>85</v>
      </c>
      <c r="P15" s="186">
        <v>30</v>
      </c>
      <c r="Q15" s="86" t="s">
        <v>88</v>
      </c>
      <c r="R15" s="106">
        <v>25</v>
      </c>
      <c r="S15" s="233" t="s">
        <v>136</v>
      </c>
      <c r="T15" s="186">
        <v>18.5</v>
      </c>
      <c r="U15" s="86" t="s">
        <v>125</v>
      </c>
      <c r="V15" s="120">
        <v>15.5</v>
      </c>
      <c r="W15" s="240"/>
      <c r="X15" s="266"/>
      <c r="Y15" s="86"/>
      <c r="Z15" s="119"/>
      <c r="AA15" s="86"/>
      <c r="AB15" s="120"/>
      <c r="AC15" s="233" t="s">
        <v>95</v>
      </c>
      <c r="AD15" s="80">
        <v>17</v>
      </c>
      <c r="AE15" s="86"/>
      <c r="AF15" s="119"/>
      <c r="AG15" s="239"/>
      <c r="AH15" s="119"/>
      <c r="AI15" s="86"/>
      <c r="AJ15" s="119"/>
      <c r="AK15" s="86"/>
      <c r="AL15" s="119"/>
      <c r="AM15" s="97"/>
      <c r="AN15" s="119"/>
      <c r="AO15" s="97"/>
      <c r="AP15" s="119"/>
      <c r="AQ15" s="97"/>
      <c r="AR15" s="119"/>
      <c r="AS15" s="97"/>
      <c r="AT15" s="80"/>
      <c r="AU15" s="125">
        <f>AW15</f>
        <v>169</v>
      </c>
      <c r="AV15" s="126" t="s">
        <v>89</v>
      </c>
      <c r="AW15" s="257">
        <f>D15+F15+H15+N15+J15+P15+R15+Z15+AB15+T15+L15+V15+X15+AF15+AD15+AJ15+AH15+AL15+AN15+AP15+AR15+AT15</f>
        <v>169</v>
      </c>
      <c r="AX15" s="126" t="s">
        <v>96</v>
      </c>
      <c r="AY15" s="182" t="s">
        <v>102</v>
      </c>
      <c r="AZ15" s="96">
        <v>4</v>
      </c>
      <c r="BA15" s="16"/>
    </row>
    <row r="16" spans="1:53" s="2" customFormat="1" ht="27.75">
      <c r="A16" s="72"/>
      <c r="B16" s="57" t="s">
        <v>67</v>
      </c>
      <c r="C16" s="86"/>
      <c r="D16" s="119"/>
      <c r="E16" s="86" t="s">
        <v>91</v>
      </c>
      <c r="F16" s="106">
        <v>21</v>
      </c>
      <c r="G16" s="87">
        <v>5</v>
      </c>
      <c r="H16" s="106">
        <v>23</v>
      </c>
      <c r="I16" s="86" t="s">
        <v>100</v>
      </c>
      <c r="J16" s="106">
        <v>11</v>
      </c>
      <c r="K16" s="86" t="s">
        <v>100</v>
      </c>
      <c r="L16" s="106">
        <v>11</v>
      </c>
      <c r="M16" s="86" t="s">
        <v>96</v>
      </c>
      <c r="N16" s="112" t="s">
        <v>99</v>
      </c>
      <c r="O16" s="233" t="s">
        <v>125</v>
      </c>
      <c r="P16" s="244" t="s">
        <v>126</v>
      </c>
      <c r="Q16" s="86" t="s">
        <v>95</v>
      </c>
      <c r="R16" s="106">
        <v>17</v>
      </c>
      <c r="S16" s="240" t="s">
        <v>150</v>
      </c>
      <c r="T16" s="245">
        <v>20</v>
      </c>
      <c r="U16" s="86" t="s">
        <v>160</v>
      </c>
      <c r="V16" s="119">
        <v>5</v>
      </c>
      <c r="W16" s="233" t="s">
        <v>96</v>
      </c>
      <c r="X16" s="80">
        <v>16</v>
      </c>
      <c r="Y16" s="87"/>
      <c r="Z16" s="119"/>
      <c r="AA16" s="86"/>
      <c r="AB16" s="120"/>
      <c r="AC16" s="233"/>
      <c r="AD16" s="80"/>
      <c r="AE16" s="86"/>
      <c r="AF16" s="119"/>
      <c r="AG16" s="239"/>
      <c r="AH16" s="119"/>
      <c r="AI16" s="86"/>
      <c r="AJ16" s="119"/>
      <c r="AK16" s="86"/>
      <c r="AL16" s="119"/>
      <c r="AM16" s="97"/>
      <c r="AN16" s="119"/>
      <c r="AO16" s="97"/>
      <c r="AP16" s="119"/>
      <c r="AQ16" s="97"/>
      <c r="AR16" s="119"/>
      <c r="AS16" s="97"/>
      <c r="AT16" s="80"/>
      <c r="AU16" s="125">
        <f>AW16</f>
        <v>155.5</v>
      </c>
      <c r="AV16" s="126" t="s">
        <v>102</v>
      </c>
      <c r="AW16" s="257">
        <f>D16+F16+H16+N16+J16+P16+R16+Z16+AB16+T16+L16+V16+X16+AF16+AD16+AJ16+AH16+AL16+AN16+AP16+AR16+AT16</f>
        <v>155.5</v>
      </c>
      <c r="AX16" s="126" t="s">
        <v>103</v>
      </c>
      <c r="AY16" s="182" t="s">
        <v>89</v>
      </c>
      <c r="AZ16" s="96">
        <v>5</v>
      </c>
      <c r="BA16" s="16"/>
    </row>
    <row r="17" spans="1:53" s="2" customFormat="1" ht="27.75">
      <c r="A17" s="72"/>
      <c r="B17" s="59" t="s">
        <v>57</v>
      </c>
      <c r="C17" s="97"/>
      <c r="D17" s="119"/>
      <c r="E17" s="86"/>
      <c r="F17" s="106"/>
      <c r="G17" s="86" t="s">
        <v>102</v>
      </c>
      <c r="H17" s="106">
        <v>24</v>
      </c>
      <c r="I17" s="86" t="s">
        <v>85</v>
      </c>
      <c r="J17" s="106">
        <v>30</v>
      </c>
      <c r="K17" s="86"/>
      <c r="L17" s="106"/>
      <c r="M17" s="86" t="s">
        <v>93</v>
      </c>
      <c r="N17" s="106">
        <v>19</v>
      </c>
      <c r="O17" s="233" t="s">
        <v>123</v>
      </c>
      <c r="P17" s="244" t="s">
        <v>124</v>
      </c>
      <c r="Q17" s="87"/>
      <c r="R17" s="106"/>
      <c r="S17" s="233" t="s">
        <v>143</v>
      </c>
      <c r="T17" s="186">
        <v>30</v>
      </c>
      <c r="U17" s="87"/>
      <c r="V17" s="119"/>
      <c r="W17" s="237"/>
      <c r="X17" s="252"/>
      <c r="Y17" s="87"/>
      <c r="Z17" s="119"/>
      <c r="AA17" s="86"/>
      <c r="AB17" s="120"/>
      <c r="AC17" s="237"/>
      <c r="AD17" s="80"/>
      <c r="AE17" s="87"/>
      <c r="AF17" s="119"/>
      <c r="AG17" s="239"/>
      <c r="AH17" s="119"/>
      <c r="AI17" s="87"/>
      <c r="AJ17" s="119"/>
      <c r="AK17" s="86"/>
      <c r="AL17" s="119"/>
      <c r="AM17" s="97"/>
      <c r="AN17" s="119"/>
      <c r="AO17" s="97"/>
      <c r="AP17" s="119"/>
      <c r="AQ17" s="97"/>
      <c r="AR17" s="119"/>
      <c r="AS17" s="97"/>
      <c r="AT17" s="80"/>
      <c r="AU17" s="125">
        <f>AW17</f>
        <v>124.5</v>
      </c>
      <c r="AV17" s="126" t="s">
        <v>90</v>
      </c>
      <c r="AW17" s="257">
        <f>D17+F17+H17+N17+J17+P17+R17+Z17+AB17+T17+L17+V17+X17+AF17+AD17+AJ17+AH17+AL17+AN17+AP17+AR17+AT17</f>
        <v>124.5</v>
      </c>
      <c r="AX17" s="126" t="s">
        <v>98</v>
      </c>
      <c r="AY17" s="182" t="s">
        <v>90</v>
      </c>
      <c r="AZ17" s="96">
        <v>6</v>
      </c>
      <c r="BA17" s="16"/>
    </row>
    <row r="18" spans="1:53" s="2" customFormat="1" ht="27.75">
      <c r="A18" s="72"/>
      <c r="B18" s="57" t="s">
        <v>70</v>
      </c>
      <c r="C18" s="86" t="s">
        <v>97</v>
      </c>
      <c r="D18" s="119">
        <v>14</v>
      </c>
      <c r="E18" s="86" t="s">
        <v>104</v>
      </c>
      <c r="F18" s="106">
        <v>9</v>
      </c>
      <c r="G18" s="86" t="s">
        <v>100</v>
      </c>
      <c r="H18" s="106">
        <v>11</v>
      </c>
      <c r="I18" s="87">
        <v>23</v>
      </c>
      <c r="J18" s="106">
        <v>5</v>
      </c>
      <c r="K18" s="86"/>
      <c r="L18" s="106"/>
      <c r="M18" s="86"/>
      <c r="N18" s="112"/>
      <c r="O18" s="240" t="s">
        <v>127</v>
      </c>
      <c r="P18" s="245">
        <v>4</v>
      </c>
      <c r="Q18" s="86"/>
      <c r="R18" s="106"/>
      <c r="S18" s="233" t="s">
        <v>139</v>
      </c>
      <c r="T18" s="186">
        <v>34</v>
      </c>
      <c r="U18" s="86" t="s">
        <v>123</v>
      </c>
      <c r="V18" s="120">
        <v>21.5</v>
      </c>
      <c r="W18" s="233"/>
      <c r="X18" s="252"/>
      <c r="Y18" s="86"/>
      <c r="Z18" s="119"/>
      <c r="AA18" s="86"/>
      <c r="AB18" s="120"/>
      <c r="AC18" s="233"/>
      <c r="AD18" s="80"/>
      <c r="AE18" s="86"/>
      <c r="AF18" s="119"/>
      <c r="AG18" s="239"/>
      <c r="AH18" s="119"/>
      <c r="AI18" s="86"/>
      <c r="AJ18" s="119"/>
      <c r="AK18" s="86"/>
      <c r="AL18" s="119"/>
      <c r="AM18" s="97"/>
      <c r="AN18" s="119"/>
      <c r="AO18" s="97"/>
      <c r="AP18" s="119"/>
      <c r="AQ18" s="97"/>
      <c r="AR18" s="119"/>
      <c r="AS18" s="97"/>
      <c r="AT18" s="80"/>
      <c r="AU18" s="125">
        <f>AW18</f>
        <v>98.5</v>
      </c>
      <c r="AV18" s="126" t="s">
        <v>91</v>
      </c>
      <c r="AW18" s="257">
        <f>D18+F18+H18+N18+J18+P18+R18+Z18+AB18+T18+L18+V18+X18+AF18+AD18+AJ18+AH18+AL18+AN18+AP18+AR18+AT18</f>
        <v>98.5</v>
      </c>
      <c r="AX18" s="126" t="s">
        <v>101</v>
      </c>
      <c r="AY18" s="182" t="s">
        <v>91</v>
      </c>
      <c r="AZ18" s="96">
        <v>7</v>
      </c>
      <c r="BA18" s="16"/>
    </row>
    <row r="19" spans="1:53" s="2" customFormat="1" ht="27.75">
      <c r="A19" s="72"/>
      <c r="B19" s="57" t="s">
        <v>21</v>
      </c>
      <c r="C19" s="86"/>
      <c r="D19" s="119"/>
      <c r="E19" s="86" t="s">
        <v>113</v>
      </c>
      <c r="F19" s="106">
        <v>2</v>
      </c>
      <c r="G19" s="86" t="s">
        <v>103</v>
      </c>
      <c r="H19" s="106">
        <v>15</v>
      </c>
      <c r="I19" s="86" t="s">
        <v>88</v>
      </c>
      <c r="J19" s="106">
        <v>25</v>
      </c>
      <c r="K19" s="86" t="s">
        <v>92</v>
      </c>
      <c r="L19" s="106">
        <v>20</v>
      </c>
      <c r="M19" s="86"/>
      <c r="N19" s="106"/>
      <c r="O19" s="233" t="s">
        <v>123</v>
      </c>
      <c r="P19" s="244" t="s">
        <v>124</v>
      </c>
      <c r="Q19" s="86"/>
      <c r="R19" s="106"/>
      <c r="S19" s="62"/>
      <c r="T19" s="244"/>
      <c r="U19" s="86" t="s">
        <v>160</v>
      </c>
      <c r="V19" s="119">
        <v>5</v>
      </c>
      <c r="W19" s="233"/>
      <c r="X19" s="252"/>
      <c r="Y19" s="86"/>
      <c r="Z19" s="119"/>
      <c r="AA19" s="86"/>
      <c r="AB19" s="120"/>
      <c r="AC19" s="233"/>
      <c r="AD19" s="80"/>
      <c r="AE19" s="86"/>
      <c r="AF19" s="119"/>
      <c r="AG19" s="239"/>
      <c r="AH19" s="119"/>
      <c r="AI19" s="86"/>
      <c r="AJ19" s="119"/>
      <c r="AK19" s="86"/>
      <c r="AL19" s="119"/>
      <c r="AM19" s="97"/>
      <c r="AN19" s="119"/>
      <c r="AO19" s="97"/>
      <c r="AP19" s="119"/>
      <c r="AQ19" s="97"/>
      <c r="AR19" s="119"/>
      <c r="AS19" s="97"/>
      <c r="AT19" s="80"/>
      <c r="AU19" s="125">
        <f>AW19</f>
        <v>88.5</v>
      </c>
      <c r="AV19" s="126" t="s">
        <v>92</v>
      </c>
      <c r="AW19" s="257">
        <f>D19+F19+H19+N19+J19+P19+R19+Z19+AB19+T19+L19+V19+X19+AF19+AD19+AJ19+AH19+AL19+AN19+AP19+AR19+AT19</f>
        <v>88.5</v>
      </c>
      <c r="AX19" s="126" t="s">
        <v>106</v>
      </c>
      <c r="AY19" s="182" t="s">
        <v>92</v>
      </c>
      <c r="AZ19" s="96">
        <v>8</v>
      </c>
      <c r="BA19" s="16"/>
    </row>
    <row r="20" spans="1:53" s="2" customFormat="1" ht="27.75">
      <c r="A20" s="72"/>
      <c r="B20" s="57" t="s">
        <v>68</v>
      </c>
      <c r="C20" s="86" t="s">
        <v>92</v>
      </c>
      <c r="D20" s="119">
        <v>20</v>
      </c>
      <c r="E20" s="86" t="s">
        <v>92</v>
      </c>
      <c r="F20" s="106">
        <v>20</v>
      </c>
      <c r="G20" s="86"/>
      <c r="H20" s="106"/>
      <c r="I20" s="86" t="s">
        <v>94</v>
      </c>
      <c r="J20" s="106">
        <v>18</v>
      </c>
      <c r="K20" s="86"/>
      <c r="L20" s="106"/>
      <c r="M20" s="86"/>
      <c r="N20" s="112"/>
      <c r="O20" s="240"/>
      <c r="P20" s="245"/>
      <c r="Q20" s="86"/>
      <c r="R20" s="106"/>
      <c r="S20" s="264" t="s">
        <v>151</v>
      </c>
      <c r="T20" s="186">
        <v>19</v>
      </c>
      <c r="U20" s="86" t="s">
        <v>160</v>
      </c>
      <c r="V20" s="119">
        <v>5</v>
      </c>
      <c r="W20" s="233"/>
      <c r="X20" s="252"/>
      <c r="Y20" s="87"/>
      <c r="Z20" s="119"/>
      <c r="AA20" s="86"/>
      <c r="AB20" s="120"/>
      <c r="AC20" s="237"/>
      <c r="AD20" s="80"/>
      <c r="AE20" s="87"/>
      <c r="AF20" s="119"/>
      <c r="AG20" s="239"/>
      <c r="AH20" s="119"/>
      <c r="AI20" s="87"/>
      <c r="AJ20" s="119"/>
      <c r="AK20" s="86"/>
      <c r="AL20" s="119"/>
      <c r="AM20" s="97"/>
      <c r="AN20" s="119"/>
      <c r="AO20" s="97"/>
      <c r="AP20" s="119"/>
      <c r="AQ20" s="97"/>
      <c r="AR20" s="119"/>
      <c r="AS20" s="97"/>
      <c r="AT20" s="80"/>
      <c r="AU20" s="125">
        <f>AW20</f>
        <v>82</v>
      </c>
      <c r="AV20" s="126" t="s">
        <v>93</v>
      </c>
      <c r="AW20" s="257">
        <f>D20+F20+H20+N20+J20+P20+R20+Z20+AB20+T20+L20+V20+X20+AF20+AD20+AJ20+AH20+AL20+AN20+AP20+AR20+AT20</f>
        <v>82</v>
      </c>
      <c r="AX20" s="126" t="s">
        <v>109</v>
      </c>
      <c r="AY20" s="182" t="s">
        <v>93</v>
      </c>
      <c r="AZ20" s="96">
        <v>9</v>
      </c>
      <c r="BA20" s="16"/>
    </row>
    <row r="21" spans="1:52" s="2" customFormat="1" ht="30" customHeight="1">
      <c r="A21" s="72"/>
      <c r="B21" s="57" t="s">
        <v>16</v>
      </c>
      <c r="C21" s="86" t="s">
        <v>101</v>
      </c>
      <c r="D21" s="119">
        <v>10</v>
      </c>
      <c r="E21" s="86" t="s">
        <v>85</v>
      </c>
      <c r="F21" s="106">
        <v>30</v>
      </c>
      <c r="G21" s="86"/>
      <c r="H21" s="106"/>
      <c r="I21" s="86"/>
      <c r="J21" s="106"/>
      <c r="K21" s="86"/>
      <c r="L21" s="106"/>
      <c r="M21" s="86"/>
      <c r="N21" s="112"/>
      <c r="O21" s="240"/>
      <c r="P21" s="245"/>
      <c r="Q21" s="86"/>
      <c r="R21" s="106"/>
      <c r="S21" s="233" t="s">
        <v>137</v>
      </c>
      <c r="T21" s="186">
        <v>17.5</v>
      </c>
      <c r="U21" s="86" t="s">
        <v>160</v>
      </c>
      <c r="V21" s="119">
        <v>5</v>
      </c>
      <c r="W21" s="237"/>
      <c r="X21" s="252"/>
      <c r="Y21" s="87"/>
      <c r="Z21" s="119"/>
      <c r="AA21" s="86"/>
      <c r="AB21" s="120"/>
      <c r="AC21" s="237"/>
      <c r="AD21" s="80"/>
      <c r="AE21" s="87"/>
      <c r="AF21" s="119"/>
      <c r="AG21" s="239"/>
      <c r="AH21" s="119"/>
      <c r="AI21" s="87"/>
      <c r="AJ21" s="119"/>
      <c r="AK21" s="86"/>
      <c r="AL21" s="119"/>
      <c r="AM21" s="97"/>
      <c r="AN21" s="119"/>
      <c r="AO21" s="97"/>
      <c r="AP21" s="119"/>
      <c r="AQ21" s="97"/>
      <c r="AR21" s="119"/>
      <c r="AS21" s="97"/>
      <c r="AT21" s="80"/>
      <c r="AU21" s="125">
        <f>AW21</f>
        <v>62.5</v>
      </c>
      <c r="AV21" s="126" t="s">
        <v>94</v>
      </c>
      <c r="AW21" s="257">
        <f>D21+F21+H21+N21+J21+P21+R21+Z21+AB21+T21+L21+V21+X21+AF21+AD21+AJ21+AH21+AL21+AN21+AP21+AR21+AT21</f>
        <v>62.5</v>
      </c>
      <c r="AX21" s="126" t="s">
        <v>110</v>
      </c>
      <c r="AY21" s="182" t="s">
        <v>94</v>
      </c>
      <c r="AZ21" s="96">
        <v>10</v>
      </c>
    </row>
    <row r="22" spans="1:53" s="2" customFormat="1" ht="27.75">
      <c r="A22" s="73"/>
      <c r="B22" s="57" t="s">
        <v>84</v>
      </c>
      <c r="C22" s="86"/>
      <c r="D22" s="119"/>
      <c r="E22" s="86"/>
      <c r="F22" s="106"/>
      <c r="G22" s="86"/>
      <c r="H22" s="106"/>
      <c r="I22" s="86"/>
      <c r="J22" s="106"/>
      <c r="K22" s="86"/>
      <c r="L22" s="106"/>
      <c r="M22" s="86"/>
      <c r="N22" s="106"/>
      <c r="O22" s="233"/>
      <c r="P22" s="244"/>
      <c r="Q22" s="86"/>
      <c r="R22" s="106"/>
      <c r="S22" s="233" t="s">
        <v>136</v>
      </c>
      <c r="T22" s="186">
        <v>18.5</v>
      </c>
      <c r="U22" s="86" t="s">
        <v>125</v>
      </c>
      <c r="V22" s="120">
        <v>15.5</v>
      </c>
      <c r="W22" s="233"/>
      <c r="X22" s="252"/>
      <c r="Y22" s="86"/>
      <c r="Z22" s="119"/>
      <c r="AA22" s="86"/>
      <c r="AB22" s="120"/>
      <c r="AC22" s="233"/>
      <c r="AD22" s="80"/>
      <c r="AE22" s="86"/>
      <c r="AF22" s="119"/>
      <c r="AG22" s="239"/>
      <c r="AH22" s="119"/>
      <c r="AI22" s="86"/>
      <c r="AJ22" s="119"/>
      <c r="AK22" s="86"/>
      <c r="AL22" s="119"/>
      <c r="AM22" s="97"/>
      <c r="AN22" s="119"/>
      <c r="AO22" s="97"/>
      <c r="AP22" s="119"/>
      <c r="AQ22" s="97"/>
      <c r="AR22" s="119"/>
      <c r="AS22" s="97"/>
      <c r="AT22" s="80"/>
      <c r="AU22" s="125">
        <f>AW22</f>
        <v>34</v>
      </c>
      <c r="AV22" s="158">
        <v>11</v>
      </c>
      <c r="AW22" s="257">
        <f>D22+F22+H22+N22+J22+P22+R22+Z22+AB22+T22+L22+V22+X22+AF22+AD22+AJ22+AH22+AL22+AN22+AP22+AR22+AT22</f>
        <v>34</v>
      </c>
      <c r="AX22" s="158">
        <v>31</v>
      </c>
      <c r="AY22" s="182" t="s">
        <v>95</v>
      </c>
      <c r="AZ22" s="96">
        <v>11</v>
      </c>
      <c r="BA22" s="16"/>
    </row>
    <row r="23" spans="1:53" s="2" customFormat="1" ht="27.75">
      <c r="A23" s="74"/>
      <c r="B23" s="219" t="s">
        <v>77</v>
      </c>
      <c r="C23" s="165"/>
      <c r="D23" s="170"/>
      <c r="E23" s="165" t="s">
        <v>114</v>
      </c>
      <c r="F23" s="166">
        <v>1</v>
      </c>
      <c r="G23" s="165"/>
      <c r="H23" s="166"/>
      <c r="I23" s="165"/>
      <c r="J23" s="166"/>
      <c r="K23" s="168"/>
      <c r="L23" s="166"/>
      <c r="M23" s="86"/>
      <c r="N23" s="112"/>
      <c r="O23" s="241"/>
      <c r="P23" s="246"/>
      <c r="Q23" s="165"/>
      <c r="R23" s="106"/>
      <c r="S23" s="234" t="s">
        <v>148</v>
      </c>
      <c r="T23" s="246">
        <v>11</v>
      </c>
      <c r="U23" s="86" t="s">
        <v>160</v>
      </c>
      <c r="V23" s="119">
        <v>5</v>
      </c>
      <c r="W23" s="84"/>
      <c r="X23" s="267"/>
      <c r="Y23" s="165"/>
      <c r="Z23" s="220"/>
      <c r="AA23" s="165"/>
      <c r="AB23" s="120"/>
      <c r="AC23" s="233"/>
      <c r="AD23" s="80"/>
      <c r="AE23" s="165"/>
      <c r="AF23" s="220"/>
      <c r="AG23" s="239"/>
      <c r="AH23" s="220"/>
      <c r="AI23" s="86"/>
      <c r="AJ23" s="220"/>
      <c r="AK23" s="165"/>
      <c r="AL23" s="119"/>
      <c r="AM23" s="97"/>
      <c r="AN23" s="119"/>
      <c r="AO23" s="221"/>
      <c r="AP23" s="220"/>
      <c r="AQ23" s="221"/>
      <c r="AR23" s="220"/>
      <c r="AS23" s="221"/>
      <c r="AT23" s="255"/>
      <c r="AU23" s="222">
        <f>AW23</f>
        <v>17</v>
      </c>
      <c r="AV23" s="223" t="s">
        <v>96</v>
      </c>
      <c r="AW23" s="258">
        <f>D23+F23+H23+N23+J23+P23+R23+Z23+AB23+T23+L23+V23+X23+AF23+AD23+AJ23+AH23+AL23+AN23+AP23+AR23+AT23</f>
        <v>17</v>
      </c>
      <c r="AX23" s="223" t="s">
        <v>171</v>
      </c>
      <c r="AY23" s="262" t="s">
        <v>96</v>
      </c>
      <c r="AZ23" s="224">
        <v>12</v>
      </c>
      <c r="BA23" s="16"/>
    </row>
    <row r="24" spans="1:53" s="2" customFormat="1" ht="27.75" customHeight="1" thickBot="1">
      <c r="A24" s="72"/>
      <c r="B24" s="226" t="s">
        <v>23</v>
      </c>
      <c r="C24" s="235"/>
      <c r="D24" s="249"/>
      <c r="E24" s="235" t="s">
        <v>107</v>
      </c>
      <c r="F24" s="248">
        <v>1</v>
      </c>
      <c r="G24" s="235"/>
      <c r="H24" s="107"/>
      <c r="I24" s="102"/>
      <c r="J24" s="107"/>
      <c r="K24" s="102"/>
      <c r="L24" s="107"/>
      <c r="M24" s="242"/>
      <c r="N24" s="248"/>
      <c r="O24" s="215"/>
      <c r="P24" s="247"/>
      <c r="Q24" s="102"/>
      <c r="R24" s="248"/>
      <c r="S24" s="227"/>
      <c r="T24" s="248"/>
      <c r="U24" s="235"/>
      <c r="V24" s="249"/>
      <c r="W24" s="229"/>
      <c r="X24" s="268"/>
      <c r="Y24" s="117"/>
      <c r="Z24" s="214"/>
      <c r="AA24" s="253"/>
      <c r="AB24" s="216"/>
      <c r="AC24" s="227"/>
      <c r="AD24" s="104"/>
      <c r="AE24" s="102"/>
      <c r="AF24" s="254"/>
      <c r="AG24" s="228"/>
      <c r="AH24" s="104"/>
      <c r="AI24" s="227"/>
      <c r="AJ24" s="104"/>
      <c r="AK24" s="250"/>
      <c r="AL24" s="228"/>
      <c r="AM24" s="251"/>
      <c r="AN24" s="104"/>
      <c r="AO24" s="228"/>
      <c r="AP24" s="228"/>
      <c r="AQ24" s="228"/>
      <c r="AR24" s="228"/>
      <c r="AS24" s="228"/>
      <c r="AT24" s="228"/>
      <c r="AU24" s="259">
        <f>AW24</f>
        <v>1</v>
      </c>
      <c r="AV24" s="260" t="s">
        <v>103</v>
      </c>
      <c r="AW24" s="230">
        <f>D24+F24+H24+N24+J24+P24+R24+Z24+AB24+T24+L24+V24+X24+AF24+AD24+AJ24+AH24+AL24+AN24+AP24+AR24+AT24</f>
        <v>1</v>
      </c>
      <c r="AX24" s="260" t="s">
        <v>173</v>
      </c>
      <c r="AY24" s="263" t="s">
        <v>103</v>
      </c>
      <c r="AZ24" s="231">
        <v>13</v>
      </c>
      <c r="BA24" s="16"/>
    </row>
    <row r="25" spans="1:53" s="2" customFormat="1" ht="27.75" customHeight="1" hidden="1">
      <c r="A25" s="72"/>
      <c r="B25" s="60" t="s">
        <v>22</v>
      </c>
      <c r="C25" s="190"/>
      <c r="D25" s="207"/>
      <c r="E25" s="190"/>
      <c r="F25" s="189">
        <v>0</v>
      </c>
      <c r="G25" s="190"/>
      <c r="H25" s="189"/>
      <c r="I25" s="190"/>
      <c r="J25" s="189"/>
      <c r="K25" s="208"/>
      <c r="L25" s="189"/>
      <c r="M25" s="190"/>
      <c r="N25" s="209"/>
      <c r="O25" s="188"/>
      <c r="P25" s="189"/>
      <c r="Q25" s="190"/>
      <c r="R25" s="189"/>
      <c r="S25" s="190"/>
      <c r="T25" s="189"/>
      <c r="U25" s="190"/>
      <c r="V25" s="193"/>
      <c r="W25" s="190"/>
      <c r="X25" s="191"/>
      <c r="Y25" s="190"/>
      <c r="Z25" s="193"/>
      <c r="AA25" s="190"/>
      <c r="AB25" s="191"/>
      <c r="AC25" s="190"/>
      <c r="AD25" s="193"/>
      <c r="AE25" s="190"/>
      <c r="AF25" s="193"/>
      <c r="AG25" s="194"/>
      <c r="AH25" s="193"/>
      <c r="AI25" s="190"/>
      <c r="AJ25" s="193"/>
      <c r="AK25" s="190"/>
      <c r="AL25" s="193"/>
      <c r="AM25" s="194"/>
      <c r="AN25" s="193"/>
      <c r="AO25" s="194"/>
      <c r="AP25" s="193"/>
      <c r="AQ25" s="194"/>
      <c r="AR25" s="193"/>
      <c r="AS25" s="194"/>
      <c r="AT25" s="193"/>
      <c r="AU25" s="210">
        <f>AW25</f>
        <v>0</v>
      </c>
      <c r="AV25" s="211">
        <f aca="true" t="shared" si="0" ref="AV25:AV32">RANK(AU25,AU$12:AU$32,0)</f>
        <v>14</v>
      </c>
      <c r="AW25" s="210">
        <f>D25+F25+H25+N25+J25+P25+R25+Z25+AB25+T25+L25+V25+X25+AF25+AD25+AJ25+AH25+AL25+AN25+AP25+AR25+AT25</f>
        <v>0</v>
      </c>
      <c r="AX25" s="197"/>
      <c r="AY25" s="212"/>
      <c r="AZ25" s="213"/>
      <c r="BA25" s="16"/>
    </row>
    <row r="26" spans="1:52" s="2" customFormat="1" ht="27.75" customHeight="1" hidden="1">
      <c r="A26" s="72"/>
      <c r="B26" s="57" t="s">
        <v>17</v>
      </c>
      <c r="C26" s="88"/>
      <c r="D26" s="80"/>
      <c r="E26" s="86"/>
      <c r="F26" s="106"/>
      <c r="G26" s="87"/>
      <c r="H26" s="106"/>
      <c r="I26" s="88"/>
      <c r="J26" s="110"/>
      <c r="K26" s="86"/>
      <c r="L26" s="106"/>
      <c r="M26" s="113"/>
      <c r="N26" s="110"/>
      <c r="O26" s="87"/>
      <c r="P26" s="106"/>
      <c r="Q26" s="86"/>
      <c r="R26" s="106"/>
      <c r="S26" s="88"/>
      <c r="T26" s="110"/>
      <c r="U26" s="86"/>
      <c r="V26" s="106"/>
      <c r="W26" s="86"/>
      <c r="X26" s="120"/>
      <c r="Y26" s="86"/>
      <c r="Z26" s="106"/>
      <c r="AA26" s="86"/>
      <c r="AB26" s="106"/>
      <c r="AC26" s="86"/>
      <c r="AD26" s="119"/>
      <c r="AE26" s="86"/>
      <c r="AF26" s="119"/>
      <c r="AG26" s="97"/>
      <c r="AH26" s="119"/>
      <c r="AI26" s="86"/>
      <c r="AJ26" s="119"/>
      <c r="AK26" s="86"/>
      <c r="AL26" s="119"/>
      <c r="AM26" s="97"/>
      <c r="AN26" s="119"/>
      <c r="AO26" s="97"/>
      <c r="AP26" s="119"/>
      <c r="AQ26" s="97"/>
      <c r="AR26" s="119"/>
      <c r="AS26" s="97"/>
      <c r="AT26" s="119"/>
      <c r="AU26" s="125">
        <f>AW26</f>
        <v>0</v>
      </c>
      <c r="AV26" s="158">
        <f t="shared" si="0"/>
        <v>14</v>
      </c>
      <c r="AW26" s="125">
        <f>D26+F26+H26+N26+J26+P26+R26+Z26+AB26+T26+L26+V26+X26+AF26+AD26+AJ26+AH26+AL26+AN26+AP26+AR26+AT26</f>
        <v>0</v>
      </c>
      <c r="AX26" s="131"/>
      <c r="AY26" s="129"/>
      <c r="AZ26" s="96"/>
    </row>
    <row r="27" spans="1:52" s="2" customFormat="1" ht="27.75" hidden="1">
      <c r="A27" s="72"/>
      <c r="B27" s="57" t="s">
        <v>20</v>
      </c>
      <c r="C27" s="86"/>
      <c r="D27" s="80"/>
      <c r="E27" s="86"/>
      <c r="F27" s="106"/>
      <c r="G27" s="86"/>
      <c r="H27" s="106"/>
      <c r="I27" s="86"/>
      <c r="J27" s="106"/>
      <c r="K27" s="86"/>
      <c r="L27" s="106"/>
      <c r="M27" s="86"/>
      <c r="N27" s="106"/>
      <c r="O27" s="86"/>
      <c r="P27" s="112"/>
      <c r="Q27" s="86"/>
      <c r="R27" s="106"/>
      <c r="S27" s="86"/>
      <c r="T27" s="106"/>
      <c r="U27" s="86"/>
      <c r="V27" s="119"/>
      <c r="W27" s="86"/>
      <c r="X27" s="120"/>
      <c r="Y27" s="86"/>
      <c r="Z27" s="119"/>
      <c r="AA27" s="86"/>
      <c r="AB27" s="120"/>
      <c r="AC27" s="86"/>
      <c r="AD27" s="119"/>
      <c r="AE27" s="86"/>
      <c r="AF27" s="119"/>
      <c r="AG27" s="97"/>
      <c r="AH27" s="119"/>
      <c r="AI27" s="86"/>
      <c r="AJ27" s="119"/>
      <c r="AK27" s="86"/>
      <c r="AL27" s="119"/>
      <c r="AM27" s="97"/>
      <c r="AN27" s="119"/>
      <c r="AO27" s="97"/>
      <c r="AP27" s="119"/>
      <c r="AQ27" s="97"/>
      <c r="AR27" s="119"/>
      <c r="AS27" s="97"/>
      <c r="AT27" s="119"/>
      <c r="AU27" s="125">
        <f>AW27</f>
        <v>0</v>
      </c>
      <c r="AV27" s="158">
        <f t="shared" si="0"/>
        <v>14</v>
      </c>
      <c r="AW27" s="125">
        <f>D27+F27+H27+N27+J27+P27+R27+Z27+AB27+T27+L27+V27+X27+AF27+AD27+AJ27+AH27+AL27+AN27+AP27+AR27+AT27</f>
        <v>0</v>
      </c>
      <c r="AX27" s="131"/>
      <c r="AY27" s="129"/>
      <c r="AZ27" s="96"/>
    </row>
    <row r="28" spans="1:53" s="2" customFormat="1" ht="27.75" customHeight="1" hidden="1">
      <c r="A28" s="72"/>
      <c r="B28" s="57" t="s">
        <v>19</v>
      </c>
      <c r="C28" s="86"/>
      <c r="D28" s="80"/>
      <c r="E28" s="86"/>
      <c r="F28" s="106"/>
      <c r="G28" s="86"/>
      <c r="H28" s="106"/>
      <c r="I28" s="86"/>
      <c r="J28" s="106"/>
      <c r="K28" s="86"/>
      <c r="L28" s="106"/>
      <c r="M28" s="86"/>
      <c r="N28" s="106"/>
      <c r="O28" s="84"/>
      <c r="P28" s="116"/>
      <c r="Q28" s="86"/>
      <c r="R28" s="106"/>
      <c r="S28" s="84"/>
      <c r="T28" s="116"/>
      <c r="U28" s="86"/>
      <c r="V28" s="112"/>
      <c r="W28" s="86"/>
      <c r="X28" s="120"/>
      <c r="Y28" s="87"/>
      <c r="Z28" s="119"/>
      <c r="AA28" s="86"/>
      <c r="AB28" s="120"/>
      <c r="AC28" s="123"/>
      <c r="AD28" s="120"/>
      <c r="AE28" s="86"/>
      <c r="AF28" s="120"/>
      <c r="AG28" s="123"/>
      <c r="AH28" s="120"/>
      <c r="AI28" s="86"/>
      <c r="AJ28" s="120"/>
      <c r="AK28" s="123"/>
      <c r="AL28" s="120"/>
      <c r="AM28" s="123"/>
      <c r="AN28" s="120"/>
      <c r="AO28" s="123"/>
      <c r="AP28" s="120"/>
      <c r="AQ28" s="123"/>
      <c r="AR28" s="120"/>
      <c r="AS28" s="123"/>
      <c r="AT28" s="120"/>
      <c r="AU28" s="125">
        <f>AW28</f>
        <v>0</v>
      </c>
      <c r="AV28" s="158">
        <f t="shared" si="0"/>
        <v>14</v>
      </c>
      <c r="AW28" s="125">
        <f>D28+F28+H28+N28+J28+P28+R28+Z28+AB28+T28+L28+V28+X28+AF28+AD28+AJ28+AH28+AL28+AN28+AP28+AR28+AT28</f>
        <v>0</v>
      </c>
      <c r="AX28" s="131"/>
      <c r="AY28" s="129"/>
      <c r="AZ28" s="96"/>
      <c r="BA28" s="16"/>
    </row>
    <row r="29" spans="1:52" s="2" customFormat="1" ht="28.5" customHeight="1" hidden="1">
      <c r="A29" s="72"/>
      <c r="B29" s="58" t="s">
        <v>24</v>
      </c>
      <c r="C29" s="98"/>
      <c r="D29" s="80"/>
      <c r="E29" s="86"/>
      <c r="F29" s="106"/>
      <c r="G29" s="87"/>
      <c r="H29" s="106"/>
      <c r="I29" s="86"/>
      <c r="J29" s="106"/>
      <c r="K29" s="86"/>
      <c r="L29" s="106"/>
      <c r="M29" s="86"/>
      <c r="N29" s="112"/>
      <c r="O29" s="87"/>
      <c r="P29" s="106"/>
      <c r="Q29" s="86"/>
      <c r="R29" s="106"/>
      <c r="S29" s="86"/>
      <c r="T29" s="106"/>
      <c r="U29" s="86"/>
      <c r="V29" s="120"/>
      <c r="W29" s="86"/>
      <c r="X29" s="120"/>
      <c r="Y29" s="86"/>
      <c r="Z29" s="119"/>
      <c r="AA29" s="86"/>
      <c r="AB29" s="120"/>
      <c r="AC29" s="123"/>
      <c r="AD29" s="120"/>
      <c r="AE29" s="86"/>
      <c r="AF29" s="120"/>
      <c r="AG29" s="123"/>
      <c r="AH29" s="120"/>
      <c r="AI29" s="86"/>
      <c r="AJ29" s="120"/>
      <c r="AK29" s="123"/>
      <c r="AL29" s="120"/>
      <c r="AM29" s="123"/>
      <c r="AN29" s="120"/>
      <c r="AO29" s="123"/>
      <c r="AP29" s="120"/>
      <c r="AQ29" s="123"/>
      <c r="AR29" s="120"/>
      <c r="AS29" s="123"/>
      <c r="AT29" s="120"/>
      <c r="AU29" s="125">
        <f>AW29</f>
        <v>0</v>
      </c>
      <c r="AV29" s="158">
        <f t="shared" si="0"/>
        <v>14</v>
      </c>
      <c r="AW29" s="125">
        <f>D29+F29+H29+N29+J29+P29+R29+Z29+AB29+T29+L29+V29+X29+AF29+AD29+AJ29+AH29+AL29+AN29+AP29+AR29+AT29</f>
        <v>0</v>
      </c>
      <c r="AX29" s="131"/>
      <c r="AY29" s="129"/>
      <c r="AZ29" s="96"/>
    </row>
    <row r="30" spans="1:53" s="2" customFormat="1" ht="28.5" customHeight="1" hidden="1" thickBot="1">
      <c r="A30" s="75"/>
      <c r="B30" s="58" t="s">
        <v>59</v>
      </c>
      <c r="C30" s="88"/>
      <c r="D30" s="80"/>
      <c r="E30" s="86"/>
      <c r="F30" s="106"/>
      <c r="G30" s="87"/>
      <c r="H30" s="106"/>
      <c r="I30" s="88"/>
      <c r="J30" s="110"/>
      <c r="K30" s="86"/>
      <c r="L30" s="106"/>
      <c r="M30" s="86"/>
      <c r="N30" s="106"/>
      <c r="O30" s="87"/>
      <c r="P30" s="106"/>
      <c r="Q30" s="86"/>
      <c r="R30" s="106"/>
      <c r="S30" s="88"/>
      <c r="T30" s="110"/>
      <c r="U30" s="86"/>
      <c r="V30" s="119"/>
      <c r="W30" s="86"/>
      <c r="X30" s="120"/>
      <c r="Y30" s="86"/>
      <c r="Z30" s="120"/>
      <c r="AA30" s="86"/>
      <c r="AB30" s="120"/>
      <c r="AC30" s="123"/>
      <c r="AD30" s="120"/>
      <c r="AE30" s="86"/>
      <c r="AF30" s="120"/>
      <c r="AG30" s="123"/>
      <c r="AH30" s="120"/>
      <c r="AI30" s="86"/>
      <c r="AJ30" s="120"/>
      <c r="AK30" s="123"/>
      <c r="AL30" s="120"/>
      <c r="AM30" s="123"/>
      <c r="AN30" s="120"/>
      <c r="AO30" s="123"/>
      <c r="AP30" s="120"/>
      <c r="AQ30" s="123"/>
      <c r="AR30" s="120"/>
      <c r="AS30" s="123"/>
      <c r="AT30" s="120"/>
      <c r="AU30" s="125">
        <f>AW30</f>
        <v>0</v>
      </c>
      <c r="AV30" s="158">
        <f t="shared" si="0"/>
        <v>14</v>
      </c>
      <c r="AW30" s="125">
        <f>D30+F30+H30+N30+J30+P30+R30+Z30+AB30+T30+L30+V30+X30+AF30+AD30+AJ30+AH30+AL30+AN30+AP30+AR30+AT30</f>
        <v>0</v>
      </c>
      <c r="AX30" s="131"/>
      <c r="AY30" s="129"/>
      <c r="AZ30" s="96"/>
      <c r="BA30" s="63"/>
    </row>
    <row r="31" spans="1:52" s="2" customFormat="1" ht="27.75" customHeight="1" hidden="1">
      <c r="A31" s="74">
        <v>1</v>
      </c>
      <c r="B31" s="60" t="s">
        <v>15</v>
      </c>
      <c r="C31" s="87"/>
      <c r="D31" s="80"/>
      <c r="E31" s="86"/>
      <c r="F31" s="106"/>
      <c r="G31" s="87"/>
      <c r="H31" s="106"/>
      <c r="I31" s="86"/>
      <c r="J31" s="106"/>
      <c r="K31" s="86"/>
      <c r="L31" s="106"/>
      <c r="M31" s="86"/>
      <c r="N31" s="106"/>
      <c r="O31" s="87"/>
      <c r="P31" s="106"/>
      <c r="Q31" s="87"/>
      <c r="R31" s="106"/>
      <c r="S31" s="86"/>
      <c r="T31" s="106"/>
      <c r="U31" s="86"/>
      <c r="V31" s="120"/>
      <c r="W31" s="86"/>
      <c r="X31" s="120"/>
      <c r="Y31" s="86"/>
      <c r="Z31" s="120"/>
      <c r="AA31" s="86"/>
      <c r="AB31" s="120"/>
      <c r="AC31" s="123"/>
      <c r="AD31" s="120"/>
      <c r="AE31" s="86"/>
      <c r="AF31" s="120"/>
      <c r="AG31" s="123"/>
      <c r="AH31" s="120"/>
      <c r="AI31" s="86"/>
      <c r="AJ31" s="120"/>
      <c r="AK31" s="123"/>
      <c r="AL31" s="120"/>
      <c r="AM31" s="123"/>
      <c r="AN31" s="120"/>
      <c r="AO31" s="123"/>
      <c r="AP31" s="120"/>
      <c r="AQ31" s="123"/>
      <c r="AR31" s="120"/>
      <c r="AS31" s="123"/>
      <c r="AT31" s="120"/>
      <c r="AU31" s="125">
        <f>AW31</f>
        <v>0</v>
      </c>
      <c r="AV31" s="158">
        <f t="shared" si="0"/>
        <v>14</v>
      </c>
      <c r="AW31" s="125">
        <f>D31+F31+H31+N31+J31+P31+R31+Z31+AB31+T31+L31+V31+X31+AF31+AD31+AJ31+AH31+AL31+AN31+AP31+AR31+AT31</f>
        <v>0</v>
      </c>
      <c r="AX31" s="131"/>
      <c r="AY31" s="129"/>
      <c r="AZ31" s="96"/>
    </row>
    <row r="32" spans="1:53" s="2" customFormat="1" ht="28.5" customHeight="1" hidden="1" thickBot="1">
      <c r="A32" s="76"/>
      <c r="B32" s="59" t="s">
        <v>14</v>
      </c>
      <c r="C32" s="89"/>
      <c r="D32" s="104"/>
      <c r="E32" s="102"/>
      <c r="F32" s="107"/>
      <c r="G32" s="89"/>
      <c r="H32" s="109"/>
      <c r="I32" s="89"/>
      <c r="J32" s="109"/>
      <c r="K32" s="102"/>
      <c r="L32" s="107"/>
      <c r="M32" s="114"/>
      <c r="N32" s="109"/>
      <c r="O32" s="117"/>
      <c r="P32" s="107"/>
      <c r="Q32" s="102"/>
      <c r="R32" s="107"/>
      <c r="S32" s="89"/>
      <c r="T32" s="109"/>
      <c r="U32" s="102"/>
      <c r="V32" s="107"/>
      <c r="W32" s="102"/>
      <c r="X32" s="216"/>
      <c r="Y32" s="102"/>
      <c r="Z32" s="107"/>
      <c r="AA32" s="102"/>
      <c r="AB32" s="107"/>
      <c r="AC32" s="117"/>
      <c r="AD32" s="107"/>
      <c r="AE32" s="102"/>
      <c r="AF32" s="107"/>
      <c r="AG32" s="117"/>
      <c r="AH32" s="107"/>
      <c r="AI32" s="102"/>
      <c r="AJ32" s="107"/>
      <c r="AK32" s="117"/>
      <c r="AL32" s="107"/>
      <c r="AM32" s="117"/>
      <c r="AN32" s="107"/>
      <c r="AO32" s="117"/>
      <c r="AP32" s="107"/>
      <c r="AQ32" s="117"/>
      <c r="AR32" s="107"/>
      <c r="AS32" s="117"/>
      <c r="AT32" s="107"/>
      <c r="AU32" s="127">
        <f>AW32</f>
        <v>0</v>
      </c>
      <c r="AV32" s="159">
        <f t="shared" si="0"/>
        <v>14</v>
      </c>
      <c r="AW32" s="127">
        <f>D32+F32+H32+N32+J32+P32+R32+Z32+AB32+T32+L32+V32+X32+AF32+AD32+AJ32+AH32+AL32+AN32+AP32+AR32+AT32</f>
        <v>0</v>
      </c>
      <c r="AX32" s="132"/>
      <c r="AY32" s="130"/>
      <c r="AZ32" s="99"/>
      <c r="BA32" s="81"/>
    </row>
    <row r="33" spans="2:52" s="2" customFormat="1" ht="28.5" thickBot="1">
      <c r="B33" s="44" t="s">
        <v>25</v>
      </c>
      <c r="C33" s="61"/>
      <c r="D33" s="61"/>
      <c r="E33" s="62"/>
      <c r="F33" s="61"/>
      <c r="G33" s="61"/>
      <c r="H33" s="61"/>
      <c r="I33" s="61"/>
      <c r="J33" s="61"/>
      <c r="K33" s="62"/>
      <c r="L33" s="61"/>
      <c r="M33" s="61"/>
      <c r="N33" s="61"/>
      <c r="O33" s="61"/>
      <c r="P33" s="61"/>
      <c r="Q33" s="61"/>
      <c r="R33" s="61"/>
      <c r="S33" s="62"/>
      <c r="T33" s="61"/>
      <c r="U33" s="61"/>
      <c r="V33" s="61"/>
      <c r="W33" s="61"/>
      <c r="X33" s="269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7"/>
      <c r="AV33" s="68"/>
      <c r="AW33" s="69"/>
      <c r="AX33" s="70"/>
      <c r="AY33" s="69"/>
      <c r="AZ33" s="71"/>
    </row>
    <row r="34" spans="1:52" s="2" customFormat="1" ht="27.75">
      <c r="A34" s="18"/>
      <c r="B34" s="276" t="s">
        <v>69</v>
      </c>
      <c r="C34" s="100" t="s">
        <v>89</v>
      </c>
      <c r="D34" s="118">
        <v>23</v>
      </c>
      <c r="E34" s="100" t="s">
        <v>96</v>
      </c>
      <c r="F34" s="105">
        <v>16</v>
      </c>
      <c r="G34" s="100" t="s">
        <v>88</v>
      </c>
      <c r="H34" s="105">
        <v>25</v>
      </c>
      <c r="I34" s="100" t="s">
        <v>86</v>
      </c>
      <c r="J34" s="105">
        <v>27</v>
      </c>
      <c r="K34" s="94" t="s">
        <v>86</v>
      </c>
      <c r="L34" s="105">
        <v>27</v>
      </c>
      <c r="M34" s="100" t="s">
        <v>102</v>
      </c>
      <c r="N34" s="105">
        <v>24</v>
      </c>
      <c r="O34" s="100" t="s">
        <v>125</v>
      </c>
      <c r="P34" s="105">
        <v>15.5</v>
      </c>
      <c r="Q34" s="100" t="s">
        <v>90</v>
      </c>
      <c r="R34" s="105">
        <v>22</v>
      </c>
      <c r="S34" s="103" t="s">
        <v>154</v>
      </c>
      <c r="T34" s="277">
        <v>16</v>
      </c>
      <c r="U34" s="100" t="s">
        <v>160</v>
      </c>
      <c r="V34" s="118">
        <v>5</v>
      </c>
      <c r="W34" s="232" t="s">
        <v>163</v>
      </c>
      <c r="X34" s="122">
        <v>23.5</v>
      </c>
      <c r="Y34" s="100" t="s">
        <v>85</v>
      </c>
      <c r="Z34" s="118">
        <v>30</v>
      </c>
      <c r="AA34" s="100" t="s">
        <v>86</v>
      </c>
      <c r="AB34" s="122">
        <v>27</v>
      </c>
      <c r="AC34" s="100" t="s">
        <v>102</v>
      </c>
      <c r="AD34" s="118">
        <v>24</v>
      </c>
      <c r="AE34" s="100"/>
      <c r="AF34" s="118"/>
      <c r="AG34" s="94"/>
      <c r="AH34" s="118"/>
      <c r="AI34" s="100"/>
      <c r="AJ34" s="118"/>
      <c r="AK34" s="100"/>
      <c r="AL34" s="122"/>
      <c r="AM34" s="94"/>
      <c r="AN34" s="118"/>
      <c r="AO34" s="94"/>
      <c r="AP34" s="118"/>
      <c r="AQ34" s="94"/>
      <c r="AR34" s="118"/>
      <c r="AS34" s="94"/>
      <c r="AT34" s="118"/>
      <c r="AU34" s="124">
        <f>AW34</f>
        <v>305</v>
      </c>
      <c r="AV34" s="278" t="s">
        <v>85</v>
      </c>
      <c r="AW34" s="135">
        <f>D34+F34+H34+N34+J34+P34+R34+Z34+AB34+T34+L34+V34+X34+AF34+AD34+AJ34+AH34+AL34+AN34+AP34+AR34+AT34</f>
        <v>305</v>
      </c>
      <c r="AX34" s="278" t="s">
        <v>88</v>
      </c>
      <c r="AY34" s="128" t="s">
        <v>85</v>
      </c>
      <c r="AZ34" s="101" t="s">
        <v>97</v>
      </c>
    </row>
    <row r="35" spans="1:52" s="2" customFormat="1" ht="28.5" thickBot="1">
      <c r="A35" s="176"/>
      <c r="B35" s="57" t="s">
        <v>26</v>
      </c>
      <c r="C35" s="86" t="s">
        <v>93</v>
      </c>
      <c r="D35" s="119">
        <v>19</v>
      </c>
      <c r="E35" s="86" t="s">
        <v>95</v>
      </c>
      <c r="F35" s="106">
        <v>17</v>
      </c>
      <c r="G35" s="86" t="s">
        <v>85</v>
      </c>
      <c r="H35" s="106">
        <v>30</v>
      </c>
      <c r="I35" s="86" t="s">
        <v>104</v>
      </c>
      <c r="J35" s="106">
        <v>9</v>
      </c>
      <c r="K35" s="97">
        <v>13</v>
      </c>
      <c r="L35" s="106">
        <v>15</v>
      </c>
      <c r="M35" s="86" t="s">
        <v>85</v>
      </c>
      <c r="N35" s="106">
        <v>30</v>
      </c>
      <c r="O35" s="86" t="s">
        <v>102</v>
      </c>
      <c r="P35" s="112" t="s">
        <v>111</v>
      </c>
      <c r="Q35" s="84" t="s">
        <v>131</v>
      </c>
      <c r="R35" s="116">
        <v>18.5</v>
      </c>
      <c r="S35" s="86" t="s">
        <v>142</v>
      </c>
      <c r="T35" s="244" t="s">
        <v>117</v>
      </c>
      <c r="U35" s="86" t="s">
        <v>125</v>
      </c>
      <c r="V35" s="120">
        <v>15.5</v>
      </c>
      <c r="W35" s="233" t="s">
        <v>86</v>
      </c>
      <c r="X35" s="119">
        <v>27</v>
      </c>
      <c r="Y35" s="86" t="s">
        <v>93</v>
      </c>
      <c r="Z35" s="119">
        <v>19</v>
      </c>
      <c r="AA35" s="86" t="s">
        <v>91</v>
      </c>
      <c r="AB35" s="120">
        <v>21</v>
      </c>
      <c r="AC35" s="86" t="s">
        <v>96</v>
      </c>
      <c r="AD35" s="119">
        <v>16</v>
      </c>
      <c r="AE35" s="86"/>
      <c r="AF35" s="120"/>
      <c r="AG35" s="97"/>
      <c r="AH35" s="119"/>
      <c r="AI35" s="86"/>
      <c r="AJ35" s="119"/>
      <c r="AK35" s="86"/>
      <c r="AL35" s="120"/>
      <c r="AM35" s="97"/>
      <c r="AN35" s="119"/>
      <c r="AO35" s="97"/>
      <c r="AP35" s="119"/>
      <c r="AQ35" s="97"/>
      <c r="AR35" s="119"/>
      <c r="AS35" s="97"/>
      <c r="AT35" s="119"/>
      <c r="AU35" s="136">
        <f>AW35</f>
        <v>292</v>
      </c>
      <c r="AV35" s="126" t="s">
        <v>86</v>
      </c>
      <c r="AW35" s="136">
        <f>D35+F35+H35+N35+J35+P35+R35+Z35+AB35+T35+L35+V35+X35+AF35+AD35+AJ35+AH35+AL35+AN35+AP35+AR35+AT35</f>
        <v>292</v>
      </c>
      <c r="AX35" s="126" t="s">
        <v>102</v>
      </c>
      <c r="AY35" s="129" t="s">
        <v>86</v>
      </c>
      <c r="AZ35" s="85" t="s">
        <v>98</v>
      </c>
    </row>
    <row r="36" spans="1:52" s="2" customFormat="1" ht="27.75">
      <c r="A36" s="36"/>
      <c r="B36" s="82" t="s">
        <v>29</v>
      </c>
      <c r="C36" s="84" t="s">
        <v>91</v>
      </c>
      <c r="D36" s="119">
        <v>21</v>
      </c>
      <c r="E36" s="84" t="s">
        <v>100</v>
      </c>
      <c r="F36" s="116">
        <v>11</v>
      </c>
      <c r="G36" s="147">
        <v>12</v>
      </c>
      <c r="H36" s="116">
        <v>16</v>
      </c>
      <c r="I36" s="86" t="s">
        <v>95</v>
      </c>
      <c r="J36" s="106">
        <v>17</v>
      </c>
      <c r="K36" s="143">
        <v>20</v>
      </c>
      <c r="L36" s="116">
        <v>8</v>
      </c>
      <c r="M36" s="86" t="s">
        <v>92</v>
      </c>
      <c r="N36" s="106">
        <v>20</v>
      </c>
      <c r="O36" s="84" t="s">
        <v>125</v>
      </c>
      <c r="P36" s="116">
        <v>15.5</v>
      </c>
      <c r="Q36" s="84" t="s">
        <v>98</v>
      </c>
      <c r="R36" s="116">
        <v>13</v>
      </c>
      <c r="S36" s="86" t="s">
        <v>141</v>
      </c>
      <c r="T36" s="186">
        <v>33</v>
      </c>
      <c r="U36" s="84" t="s">
        <v>88</v>
      </c>
      <c r="V36" s="121">
        <v>25</v>
      </c>
      <c r="W36" s="233" t="s">
        <v>88</v>
      </c>
      <c r="X36" s="119">
        <v>25</v>
      </c>
      <c r="Y36" s="84" t="s">
        <v>94</v>
      </c>
      <c r="Z36" s="121">
        <v>18</v>
      </c>
      <c r="AA36" s="86" t="s">
        <v>92</v>
      </c>
      <c r="AB36" s="120">
        <v>20</v>
      </c>
      <c r="AC36" s="86" t="s">
        <v>89</v>
      </c>
      <c r="AD36" s="119">
        <v>23</v>
      </c>
      <c r="AE36" s="86"/>
      <c r="AF36" s="120"/>
      <c r="AG36" s="97"/>
      <c r="AH36" s="119"/>
      <c r="AI36" s="86"/>
      <c r="AJ36" s="119"/>
      <c r="AK36" s="86"/>
      <c r="AL36" s="119"/>
      <c r="AM36" s="97"/>
      <c r="AN36" s="119"/>
      <c r="AO36" s="97"/>
      <c r="AP36" s="119"/>
      <c r="AQ36" s="97"/>
      <c r="AR36" s="119"/>
      <c r="AS36" s="97"/>
      <c r="AT36" s="119"/>
      <c r="AU36" s="125">
        <f>AW36</f>
        <v>265.5</v>
      </c>
      <c r="AV36" s="126" t="s">
        <v>88</v>
      </c>
      <c r="AW36" s="136">
        <f>D36+F36+H36+N36+J36+P36+R36+Z36+AB36+T36+L36+V36+X36+AF36+AD36+AJ36+AH36+AL36+AN36+AP36+AR36+AT36</f>
        <v>265.5</v>
      </c>
      <c r="AX36" s="126" t="s">
        <v>90</v>
      </c>
      <c r="AY36" s="129" t="s">
        <v>88</v>
      </c>
      <c r="AZ36" s="85" t="s">
        <v>99</v>
      </c>
    </row>
    <row r="37" spans="1:52" s="2" customFormat="1" ht="27.75">
      <c r="A37" s="15"/>
      <c r="B37" s="82" t="s">
        <v>34</v>
      </c>
      <c r="C37" s="84" t="s">
        <v>99</v>
      </c>
      <c r="D37" s="119">
        <v>12</v>
      </c>
      <c r="E37" s="84" t="s">
        <v>102</v>
      </c>
      <c r="F37" s="116">
        <v>24</v>
      </c>
      <c r="G37" s="147">
        <v>10</v>
      </c>
      <c r="H37" s="116">
        <v>18</v>
      </c>
      <c r="I37" s="84" t="s">
        <v>92</v>
      </c>
      <c r="J37" s="116">
        <v>20</v>
      </c>
      <c r="K37" s="143">
        <v>10</v>
      </c>
      <c r="L37" s="116">
        <v>18</v>
      </c>
      <c r="M37" s="86" t="s">
        <v>89</v>
      </c>
      <c r="N37" s="106">
        <v>23</v>
      </c>
      <c r="O37" s="84" t="s">
        <v>127</v>
      </c>
      <c r="P37" s="116">
        <v>8.5</v>
      </c>
      <c r="Q37" s="84" t="s">
        <v>131</v>
      </c>
      <c r="R37" s="116">
        <v>18.5</v>
      </c>
      <c r="S37" s="84" t="s">
        <v>147</v>
      </c>
      <c r="T37" s="245">
        <v>23</v>
      </c>
      <c r="U37" s="86" t="s">
        <v>160</v>
      </c>
      <c r="V37" s="119">
        <v>5</v>
      </c>
      <c r="W37" s="240" t="s">
        <v>90</v>
      </c>
      <c r="X37" s="121">
        <v>22</v>
      </c>
      <c r="Y37" s="84" t="s">
        <v>92</v>
      </c>
      <c r="Z37" s="121">
        <v>20</v>
      </c>
      <c r="AA37" s="84" t="s">
        <v>93</v>
      </c>
      <c r="AB37" s="145">
        <v>19</v>
      </c>
      <c r="AC37" s="84" t="s">
        <v>182</v>
      </c>
      <c r="AD37" s="145">
        <v>19.5</v>
      </c>
      <c r="AE37" s="84"/>
      <c r="AF37" s="121"/>
      <c r="AG37" s="143"/>
      <c r="AH37" s="121"/>
      <c r="AI37" s="84"/>
      <c r="AJ37" s="121"/>
      <c r="AK37" s="84"/>
      <c r="AL37" s="121"/>
      <c r="AM37" s="143"/>
      <c r="AN37" s="121"/>
      <c r="AO37" s="143"/>
      <c r="AP37" s="121"/>
      <c r="AQ37" s="143"/>
      <c r="AR37" s="121"/>
      <c r="AS37" s="143"/>
      <c r="AT37" s="121"/>
      <c r="AU37" s="136">
        <f>AW37</f>
        <v>250.5</v>
      </c>
      <c r="AV37" s="126" t="s">
        <v>102</v>
      </c>
      <c r="AW37" s="136">
        <f>D37+F37+H37+N37+J37+P37+R37+Z37+AB37+T37+L37+V37+X37+AF37+AD37+AJ37+AH37+AL37+AN37+AP37+AR37+AT37</f>
        <v>250.5</v>
      </c>
      <c r="AX37" s="126" t="s">
        <v>181</v>
      </c>
      <c r="AY37" s="129" t="s">
        <v>102</v>
      </c>
      <c r="AZ37" s="85" t="s">
        <v>100</v>
      </c>
    </row>
    <row r="38" spans="1:60" s="34" customFormat="1" ht="31.5" customHeight="1">
      <c r="A38" s="18"/>
      <c r="B38" s="57" t="s">
        <v>27</v>
      </c>
      <c r="C38" s="86" t="s">
        <v>94</v>
      </c>
      <c r="D38" s="119">
        <v>18</v>
      </c>
      <c r="E38" s="84" t="s">
        <v>94</v>
      </c>
      <c r="F38" s="116">
        <v>18</v>
      </c>
      <c r="G38" s="86" t="s">
        <v>91</v>
      </c>
      <c r="H38" s="106">
        <v>21</v>
      </c>
      <c r="I38" s="86" t="s">
        <v>90</v>
      </c>
      <c r="J38" s="106">
        <v>22</v>
      </c>
      <c r="K38" s="97">
        <v>18</v>
      </c>
      <c r="L38" s="106">
        <v>10</v>
      </c>
      <c r="M38" s="86" t="s">
        <v>95</v>
      </c>
      <c r="N38" s="112" t="s">
        <v>100</v>
      </c>
      <c r="O38" s="84" t="s">
        <v>125</v>
      </c>
      <c r="P38" s="116">
        <v>15.5</v>
      </c>
      <c r="Q38" s="86" t="s">
        <v>103</v>
      </c>
      <c r="R38" s="106">
        <v>15</v>
      </c>
      <c r="S38" s="86" t="s">
        <v>153</v>
      </c>
      <c r="T38" s="186">
        <v>17</v>
      </c>
      <c r="U38" s="86" t="s">
        <v>160</v>
      </c>
      <c r="V38" s="119">
        <v>5</v>
      </c>
      <c r="W38" s="240" t="s">
        <v>103</v>
      </c>
      <c r="X38" s="121">
        <v>15</v>
      </c>
      <c r="Y38" s="86" t="s">
        <v>102</v>
      </c>
      <c r="Z38" s="119">
        <v>24</v>
      </c>
      <c r="AA38" s="86" t="s">
        <v>94</v>
      </c>
      <c r="AB38" s="120">
        <v>18</v>
      </c>
      <c r="AC38" s="86" t="s">
        <v>91</v>
      </c>
      <c r="AD38" s="119">
        <v>21</v>
      </c>
      <c r="AE38" s="86"/>
      <c r="AF38" s="119"/>
      <c r="AG38" s="97"/>
      <c r="AH38" s="119"/>
      <c r="AI38" s="86"/>
      <c r="AJ38" s="119"/>
      <c r="AK38" s="86"/>
      <c r="AL38" s="119"/>
      <c r="AM38" s="97"/>
      <c r="AN38" s="119"/>
      <c r="AO38" s="97"/>
      <c r="AP38" s="119"/>
      <c r="AQ38" s="97"/>
      <c r="AR38" s="119"/>
      <c r="AS38" s="97"/>
      <c r="AT38" s="119"/>
      <c r="AU38" s="125">
        <f>AW38</f>
        <v>236.5</v>
      </c>
      <c r="AV38" s="126" t="s">
        <v>89</v>
      </c>
      <c r="AW38" s="136">
        <f>D38+F38+H38+N38+J38+P38+R38+Z38+AB38+T38+L38+V38+X38+AF38+AD38+AJ38+AH38+AL38+AN38+AP38+AR38+AT38</f>
        <v>236.5</v>
      </c>
      <c r="AX38" s="126" t="s">
        <v>93</v>
      </c>
      <c r="AY38" s="129" t="s">
        <v>89</v>
      </c>
      <c r="AZ38" s="85" t="s">
        <v>101</v>
      </c>
      <c r="BA38" s="2"/>
      <c r="BB38" s="2"/>
      <c r="BC38" s="2"/>
      <c r="BD38" s="2"/>
      <c r="BE38" s="2"/>
      <c r="BF38" s="2"/>
      <c r="BG38" s="2"/>
      <c r="BH38" s="2"/>
    </row>
    <row r="39" spans="1:52" s="2" customFormat="1" ht="27.75">
      <c r="A39" s="184"/>
      <c r="B39" s="82" t="s">
        <v>30</v>
      </c>
      <c r="C39" s="84" t="s">
        <v>98</v>
      </c>
      <c r="D39" s="119">
        <v>13</v>
      </c>
      <c r="E39" s="84"/>
      <c r="F39" s="116"/>
      <c r="G39" s="86" t="s">
        <v>99</v>
      </c>
      <c r="H39" s="106">
        <v>12</v>
      </c>
      <c r="I39" s="86" t="s">
        <v>97</v>
      </c>
      <c r="J39" s="106">
        <v>14</v>
      </c>
      <c r="K39" s="143">
        <v>11</v>
      </c>
      <c r="L39" s="116">
        <v>17</v>
      </c>
      <c r="M39" s="86" t="s">
        <v>94</v>
      </c>
      <c r="N39" s="112" t="s">
        <v>101</v>
      </c>
      <c r="O39" s="84" t="s">
        <v>127</v>
      </c>
      <c r="P39" s="116">
        <v>8.5</v>
      </c>
      <c r="Q39" s="84" t="s">
        <v>96</v>
      </c>
      <c r="R39" s="116">
        <v>16</v>
      </c>
      <c r="S39" s="84" t="s">
        <v>149</v>
      </c>
      <c r="T39" s="245">
        <v>21</v>
      </c>
      <c r="U39" s="86" t="s">
        <v>123</v>
      </c>
      <c r="V39" s="120">
        <v>21.5</v>
      </c>
      <c r="W39" s="240" t="s">
        <v>92</v>
      </c>
      <c r="X39" s="121">
        <v>20</v>
      </c>
      <c r="Y39" s="84" t="s">
        <v>96</v>
      </c>
      <c r="Z39" s="121">
        <v>16</v>
      </c>
      <c r="AA39" s="86" t="s">
        <v>90</v>
      </c>
      <c r="AB39" s="120">
        <v>22</v>
      </c>
      <c r="AC39" s="86" t="s">
        <v>90</v>
      </c>
      <c r="AD39" s="119">
        <v>22</v>
      </c>
      <c r="AE39" s="86"/>
      <c r="AF39" s="120"/>
      <c r="AG39" s="97"/>
      <c r="AH39" s="119"/>
      <c r="AI39" s="86"/>
      <c r="AJ39" s="119"/>
      <c r="AK39" s="86"/>
      <c r="AL39" s="120"/>
      <c r="AM39" s="97"/>
      <c r="AN39" s="119"/>
      <c r="AO39" s="97"/>
      <c r="AP39" s="119"/>
      <c r="AQ39" s="97"/>
      <c r="AR39" s="119"/>
      <c r="AS39" s="97"/>
      <c r="AT39" s="119"/>
      <c r="AU39" s="125">
        <f>AW39</f>
        <v>221</v>
      </c>
      <c r="AV39" s="126" t="s">
        <v>90</v>
      </c>
      <c r="AW39" s="136">
        <f>D39+F39+H39+N39+J39+P39+R39+Z39+AB39+T39+L39+V39+X39+AF39+AD39+AJ39+AH39+AL39+AN39+AP39+AR39+AT39</f>
        <v>221</v>
      </c>
      <c r="AX39" s="126" t="s">
        <v>94</v>
      </c>
      <c r="AY39" s="129" t="s">
        <v>90</v>
      </c>
      <c r="AZ39" s="85" t="s">
        <v>104</v>
      </c>
    </row>
    <row r="40" spans="1:52" s="2" customFormat="1" ht="27.75">
      <c r="A40" s="15"/>
      <c r="B40" s="58" t="s">
        <v>79</v>
      </c>
      <c r="C40" s="86" t="s">
        <v>86</v>
      </c>
      <c r="D40" s="120">
        <v>13.5</v>
      </c>
      <c r="E40" s="86" t="s">
        <v>93</v>
      </c>
      <c r="F40" s="106">
        <v>19</v>
      </c>
      <c r="G40" s="86" t="s">
        <v>95</v>
      </c>
      <c r="H40" s="106">
        <v>17</v>
      </c>
      <c r="I40" s="86"/>
      <c r="J40" s="116"/>
      <c r="K40" s="97"/>
      <c r="L40" s="106"/>
      <c r="M40" s="86"/>
      <c r="N40" s="112"/>
      <c r="O40" s="84" t="s">
        <v>125</v>
      </c>
      <c r="P40" s="116">
        <v>15.5</v>
      </c>
      <c r="Q40" s="86"/>
      <c r="R40" s="106"/>
      <c r="S40" s="86" t="s">
        <v>135</v>
      </c>
      <c r="T40" s="186">
        <v>27</v>
      </c>
      <c r="U40" s="86" t="s">
        <v>123</v>
      </c>
      <c r="V40" s="120">
        <v>21.5</v>
      </c>
      <c r="W40" s="233"/>
      <c r="X40" s="120"/>
      <c r="Y40" s="86"/>
      <c r="Z40" s="119"/>
      <c r="AA40" s="86"/>
      <c r="AB40" s="120"/>
      <c r="AC40" s="86"/>
      <c r="AD40" s="119"/>
      <c r="AE40" s="86"/>
      <c r="AF40" s="119"/>
      <c r="AG40" s="97"/>
      <c r="AH40" s="119"/>
      <c r="AI40" s="86"/>
      <c r="AJ40" s="119"/>
      <c r="AK40" s="86"/>
      <c r="AL40" s="120"/>
      <c r="AM40" s="97"/>
      <c r="AN40" s="119"/>
      <c r="AO40" s="97"/>
      <c r="AP40" s="119"/>
      <c r="AQ40" s="97"/>
      <c r="AR40" s="119"/>
      <c r="AS40" s="97"/>
      <c r="AT40" s="119"/>
      <c r="AU40" s="125">
        <f>AW40</f>
        <v>113.5</v>
      </c>
      <c r="AV40" s="126" t="s">
        <v>91</v>
      </c>
      <c r="AW40" s="136">
        <f>D40+F40+H40+N40+J40+P40+R40+Z40+AB40+T40+L40+V40+X40+AF40+AD40+AJ40+AH40+AL40+AN40+AP40+AR40+AT40</f>
        <v>113.5</v>
      </c>
      <c r="AX40" s="126" t="s">
        <v>166</v>
      </c>
      <c r="AY40" s="129" t="s">
        <v>91</v>
      </c>
      <c r="AZ40" s="85" t="s">
        <v>106</v>
      </c>
    </row>
    <row r="41" spans="1:52" s="2" customFormat="1" ht="27.75">
      <c r="A41" s="15"/>
      <c r="B41" s="57" t="s">
        <v>87</v>
      </c>
      <c r="C41" s="86" t="s">
        <v>86</v>
      </c>
      <c r="D41" s="106">
        <v>13.5</v>
      </c>
      <c r="E41" s="86" t="s">
        <v>103</v>
      </c>
      <c r="F41" s="106">
        <v>15</v>
      </c>
      <c r="G41" s="86" t="s">
        <v>104</v>
      </c>
      <c r="H41" s="106">
        <v>9</v>
      </c>
      <c r="I41" s="87">
        <v>21</v>
      </c>
      <c r="J41" s="106">
        <v>7</v>
      </c>
      <c r="K41" s="97">
        <v>5</v>
      </c>
      <c r="L41" s="106">
        <v>23</v>
      </c>
      <c r="M41" s="86"/>
      <c r="N41" s="106"/>
      <c r="O41" s="86" t="s">
        <v>127</v>
      </c>
      <c r="P41" s="112" t="s">
        <v>128</v>
      </c>
      <c r="Q41" s="87"/>
      <c r="R41" s="106"/>
      <c r="S41" s="86" t="s">
        <v>158</v>
      </c>
      <c r="T41" s="186">
        <v>12</v>
      </c>
      <c r="U41" s="86" t="s">
        <v>160</v>
      </c>
      <c r="V41" s="120"/>
      <c r="W41" s="237"/>
      <c r="X41" s="120"/>
      <c r="Y41" s="87"/>
      <c r="Z41" s="120"/>
      <c r="AA41" s="87"/>
      <c r="AB41" s="120"/>
      <c r="AC41" s="123"/>
      <c r="AD41" s="120"/>
      <c r="AE41" s="87"/>
      <c r="AF41" s="120"/>
      <c r="AG41" s="123"/>
      <c r="AH41" s="120"/>
      <c r="AI41" s="87"/>
      <c r="AJ41" s="120"/>
      <c r="AK41" s="123"/>
      <c r="AL41" s="120"/>
      <c r="AM41" s="123"/>
      <c r="AN41" s="120"/>
      <c r="AO41" s="123"/>
      <c r="AP41" s="120"/>
      <c r="AQ41" s="123"/>
      <c r="AR41" s="120"/>
      <c r="AS41" s="123"/>
      <c r="AT41" s="120"/>
      <c r="AU41" s="136">
        <f>AW41</f>
        <v>88</v>
      </c>
      <c r="AV41" s="126" t="s">
        <v>92</v>
      </c>
      <c r="AW41" s="136">
        <f>D41+F41+H41+N41+J41+P41+R41+Z41+AB41+T41+L41+V41+X41+AF41+AD41+AJ41+AH41+AL41+AN41+AP41+AR41+AT41</f>
        <v>88</v>
      </c>
      <c r="AX41" s="126" t="s">
        <v>108</v>
      </c>
      <c r="AY41" s="129" t="s">
        <v>92</v>
      </c>
      <c r="AZ41" s="85" t="s">
        <v>108</v>
      </c>
    </row>
    <row r="42" spans="1:52" s="2" customFormat="1" ht="27.75">
      <c r="A42" s="15"/>
      <c r="B42" s="58" t="s">
        <v>41</v>
      </c>
      <c r="C42" s="87"/>
      <c r="D42" s="106"/>
      <c r="E42" s="86"/>
      <c r="F42" s="106"/>
      <c r="G42" s="87"/>
      <c r="H42" s="106"/>
      <c r="I42" s="86"/>
      <c r="J42" s="106"/>
      <c r="K42" s="179">
        <v>19</v>
      </c>
      <c r="L42" s="106">
        <v>9</v>
      </c>
      <c r="M42" s="86"/>
      <c r="N42" s="112"/>
      <c r="O42" s="86"/>
      <c r="P42" s="106"/>
      <c r="Q42" s="86"/>
      <c r="R42" s="106"/>
      <c r="S42" s="86" t="s">
        <v>145</v>
      </c>
      <c r="T42" s="186">
        <v>25</v>
      </c>
      <c r="U42" s="86" t="s">
        <v>102</v>
      </c>
      <c r="V42" s="106">
        <v>24</v>
      </c>
      <c r="W42" s="233"/>
      <c r="X42" s="120"/>
      <c r="Y42" s="86"/>
      <c r="Z42" s="106"/>
      <c r="AA42" s="86"/>
      <c r="AB42" s="106"/>
      <c r="AC42" s="86"/>
      <c r="AD42" s="119"/>
      <c r="AE42" s="86"/>
      <c r="AF42" s="119"/>
      <c r="AG42" s="97"/>
      <c r="AH42" s="119"/>
      <c r="AI42" s="86"/>
      <c r="AJ42" s="119"/>
      <c r="AK42" s="86"/>
      <c r="AL42" s="119"/>
      <c r="AM42" s="97"/>
      <c r="AN42" s="119"/>
      <c r="AO42" s="97"/>
      <c r="AP42" s="119"/>
      <c r="AQ42" s="97"/>
      <c r="AR42" s="119"/>
      <c r="AS42" s="97"/>
      <c r="AT42" s="119"/>
      <c r="AU42" s="125">
        <f>AW42</f>
        <v>58</v>
      </c>
      <c r="AV42" s="161">
        <v>9</v>
      </c>
      <c r="AW42" s="136">
        <f>D42+F42+H42+N42+J42+P42+R42+Z42+AB42+T42+L42+V42+X42+AF42+AD42+AJ42+AH42+AL42+AN42+AP42+AR42+AT42</f>
        <v>58</v>
      </c>
      <c r="AX42" s="161">
        <v>24</v>
      </c>
      <c r="AY42" s="129" t="s">
        <v>93</v>
      </c>
      <c r="AZ42" s="85" t="s">
        <v>109</v>
      </c>
    </row>
    <row r="43" spans="1:52" s="2" customFormat="1" ht="27.75">
      <c r="A43" s="181"/>
      <c r="B43" s="58" t="s">
        <v>28</v>
      </c>
      <c r="C43" s="84"/>
      <c r="D43" s="119"/>
      <c r="E43" s="84"/>
      <c r="F43" s="116"/>
      <c r="G43" s="86"/>
      <c r="H43" s="106"/>
      <c r="I43" s="86"/>
      <c r="J43" s="116"/>
      <c r="K43" s="84"/>
      <c r="L43" s="116"/>
      <c r="M43" s="86"/>
      <c r="N43" s="112"/>
      <c r="O43" s="84"/>
      <c r="P43" s="116"/>
      <c r="Q43" s="84"/>
      <c r="R43" s="116"/>
      <c r="S43" s="84" t="s">
        <v>140</v>
      </c>
      <c r="T43" s="245">
        <v>32</v>
      </c>
      <c r="U43" s="86" t="s">
        <v>125</v>
      </c>
      <c r="V43" s="120">
        <v>15.5</v>
      </c>
      <c r="W43" s="240"/>
      <c r="X43" s="145"/>
      <c r="Y43" s="84"/>
      <c r="Z43" s="121"/>
      <c r="AA43" s="84"/>
      <c r="AB43" s="145"/>
      <c r="AC43" s="84"/>
      <c r="AD43" s="121"/>
      <c r="AE43" s="86"/>
      <c r="AF43" s="120"/>
      <c r="AG43" s="123"/>
      <c r="AH43" s="120"/>
      <c r="AI43" s="86"/>
      <c r="AJ43" s="120"/>
      <c r="AK43" s="86"/>
      <c r="AL43" s="120"/>
      <c r="AM43" s="123"/>
      <c r="AN43" s="120"/>
      <c r="AO43" s="123"/>
      <c r="AP43" s="120"/>
      <c r="AQ43" s="123"/>
      <c r="AR43" s="120"/>
      <c r="AS43" s="123"/>
      <c r="AT43" s="120"/>
      <c r="AU43" s="125">
        <f>AW43</f>
        <v>47.5</v>
      </c>
      <c r="AV43" s="161">
        <v>10</v>
      </c>
      <c r="AW43" s="136">
        <f>D43+F43+H43+N43+J43+P43+R43+Z43+AB43+T43+L43+V43+X43+AF43+AD43+AJ43+AH43+AL43+AN43+AP43+AR43+AT43</f>
        <v>47.5</v>
      </c>
      <c r="AX43" s="161">
        <v>27</v>
      </c>
      <c r="AY43" s="129" t="s">
        <v>94</v>
      </c>
      <c r="AZ43" s="85" t="s">
        <v>110</v>
      </c>
    </row>
    <row r="44" spans="1:52" s="2" customFormat="1" ht="27.75">
      <c r="A44" s="180"/>
      <c r="B44" s="57" t="s">
        <v>76</v>
      </c>
      <c r="C44" s="86"/>
      <c r="D44" s="119"/>
      <c r="E44" s="86"/>
      <c r="F44" s="106"/>
      <c r="G44" s="86"/>
      <c r="H44" s="106"/>
      <c r="I44" s="86"/>
      <c r="J44" s="106"/>
      <c r="K44" s="86"/>
      <c r="L44" s="106"/>
      <c r="M44" s="86"/>
      <c r="N44" s="112"/>
      <c r="O44" s="86"/>
      <c r="P44" s="106"/>
      <c r="Q44" s="86"/>
      <c r="R44" s="106"/>
      <c r="S44" s="86" t="s">
        <v>146</v>
      </c>
      <c r="T44" s="244" t="s">
        <v>111</v>
      </c>
      <c r="U44" s="86" t="s">
        <v>160</v>
      </c>
      <c r="V44" s="119">
        <v>5</v>
      </c>
      <c r="W44" s="237"/>
      <c r="X44" s="120"/>
      <c r="Y44" s="87"/>
      <c r="Z44" s="119"/>
      <c r="AA44" s="87"/>
      <c r="AB44" s="120"/>
      <c r="AC44" s="87"/>
      <c r="AD44" s="119"/>
      <c r="AE44" s="87"/>
      <c r="AF44" s="119"/>
      <c r="AG44" s="97"/>
      <c r="AH44" s="119"/>
      <c r="AI44" s="87"/>
      <c r="AJ44" s="119"/>
      <c r="AK44" s="86"/>
      <c r="AL44" s="119"/>
      <c r="AM44" s="97"/>
      <c r="AN44" s="119"/>
      <c r="AO44" s="97"/>
      <c r="AP44" s="119"/>
      <c r="AQ44" s="97"/>
      <c r="AR44" s="119"/>
      <c r="AS44" s="97"/>
      <c r="AT44" s="119"/>
      <c r="AU44" s="136">
        <f>AW44</f>
        <v>29</v>
      </c>
      <c r="AV44" s="161">
        <v>11</v>
      </c>
      <c r="AW44" s="136">
        <f>D44+F44+H44+N44+J44+P44+R44+Z44+AB44+T44+L44+V44+X44+AF44+AD44+AJ44+AH44+AL44+AN44+AP44+AR44+AT44</f>
        <v>29</v>
      </c>
      <c r="AX44" s="161">
        <v>32</v>
      </c>
      <c r="AY44" s="156">
        <v>11</v>
      </c>
      <c r="AZ44" s="85" t="s">
        <v>111</v>
      </c>
    </row>
    <row r="45" spans="1:52" s="2" customFormat="1" ht="27.75">
      <c r="A45" s="36"/>
      <c r="B45" s="60" t="s">
        <v>75</v>
      </c>
      <c r="C45" s="84"/>
      <c r="D45" s="119"/>
      <c r="E45" s="84" t="s">
        <v>108</v>
      </c>
      <c r="F45" s="116">
        <v>7</v>
      </c>
      <c r="G45" s="86"/>
      <c r="H45" s="106"/>
      <c r="I45" s="84"/>
      <c r="J45" s="116"/>
      <c r="K45" s="143"/>
      <c r="L45" s="116"/>
      <c r="M45" s="147"/>
      <c r="N45" s="148"/>
      <c r="O45" s="84"/>
      <c r="P45" s="116"/>
      <c r="Q45" s="84"/>
      <c r="R45" s="116"/>
      <c r="S45" s="84"/>
      <c r="T45" s="245"/>
      <c r="U45" s="165" t="s">
        <v>123</v>
      </c>
      <c r="V45" s="170">
        <v>21.5</v>
      </c>
      <c r="W45" s="240"/>
      <c r="X45" s="145"/>
      <c r="Y45" s="84"/>
      <c r="Z45" s="121"/>
      <c r="AA45" s="86"/>
      <c r="AB45" s="120"/>
      <c r="AC45" s="86"/>
      <c r="AD45" s="119"/>
      <c r="AE45" s="86"/>
      <c r="AF45" s="119"/>
      <c r="AG45" s="97"/>
      <c r="AH45" s="119"/>
      <c r="AI45" s="86"/>
      <c r="AJ45" s="119"/>
      <c r="AK45" s="86"/>
      <c r="AL45" s="119"/>
      <c r="AM45" s="97"/>
      <c r="AN45" s="119"/>
      <c r="AO45" s="97"/>
      <c r="AP45" s="119"/>
      <c r="AQ45" s="97"/>
      <c r="AR45" s="119"/>
      <c r="AS45" s="97"/>
      <c r="AT45" s="119"/>
      <c r="AU45" s="125">
        <f>AW45</f>
        <v>28.5</v>
      </c>
      <c r="AV45" s="126" t="s">
        <v>96</v>
      </c>
      <c r="AW45" s="136">
        <f>D45+F45+H45+N45+J45+P45+R45+Z45+AB45+T45+L45+V45+X45+AF45+AD45+AJ45+AH45+AL45+AN45+AP45+AR45+AT45</f>
        <v>28.5</v>
      </c>
      <c r="AX45" s="126" t="s">
        <v>165</v>
      </c>
      <c r="AY45" s="129" t="s">
        <v>96</v>
      </c>
      <c r="AZ45" s="85" t="s">
        <v>112</v>
      </c>
    </row>
    <row r="46" spans="1:52" s="2" customFormat="1" ht="27.75">
      <c r="A46" s="51"/>
      <c r="B46" s="58" t="s">
        <v>24</v>
      </c>
      <c r="C46" s="87"/>
      <c r="D46" s="106"/>
      <c r="E46" s="88"/>
      <c r="F46" s="110"/>
      <c r="G46" s="88"/>
      <c r="H46" s="110"/>
      <c r="I46" s="88"/>
      <c r="J46" s="110"/>
      <c r="K46" s="113"/>
      <c r="L46" s="110"/>
      <c r="M46" s="86"/>
      <c r="N46" s="112"/>
      <c r="O46" s="88"/>
      <c r="P46" s="110"/>
      <c r="Q46" s="86"/>
      <c r="R46" s="106"/>
      <c r="S46" s="86"/>
      <c r="T46" s="186"/>
      <c r="U46" s="273"/>
      <c r="V46" s="274"/>
      <c r="W46" s="81"/>
      <c r="X46" s="270"/>
      <c r="Y46" s="87">
        <v>3</v>
      </c>
      <c r="Z46" s="106">
        <v>25</v>
      </c>
      <c r="AA46" s="87"/>
      <c r="AB46" s="106"/>
      <c r="AC46" s="88"/>
      <c r="AD46" s="142"/>
      <c r="AE46" s="88"/>
      <c r="AF46" s="142"/>
      <c r="AG46" s="141"/>
      <c r="AH46" s="142"/>
      <c r="AI46" s="88"/>
      <c r="AJ46" s="142"/>
      <c r="AK46" s="113"/>
      <c r="AL46" s="142"/>
      <c r="AM46" s="141"/>
      <c r="AN46" s="142"/>
      <c r="AO46" s="141"/>
      <c r="AP46" s="142"/>
      <c r="AQ46" s="141"/>
      <c r="AR46" s="142"/>
      <c r="AS46" s="141"/>
      <c r="AT46" s="142"/>
      <c r="AU46" s="136">
        <f>AW46</f>
        <v>25</v>
      </c>
      <c r="AV46" s="161">
        <v>13</v>
      </c>
      <c r="AW46" s="136">
        <f>D46+F46+H46+N46+J46+P46+R46+Z46+AB46+T46+L46+V46+X46+AF46+AD46+AJ46+AH46+AL46+AN46+AP46+AR46+AT46</f>
        <v>25</v>
      </c>
      <c r="AX46" s="161">
        <v>35</v>
      </c>
      <c r="AY46" s="182" t="s">
        <v>103</v>
      </c>
      <c r="AZ46" s="85" t="s">
        <v>113</v>
      </c>
    </row>
    <row r="47" spans="1:52" s="2" customFormat="1" ht="27.75" customHeight="1" thickBot="1">
      <c r="A47" s="21"/>
      <c r="B47" s="57" t="s">
        <v>32</v>
      </c>
      <c r="C47" s="87"/>
      <c r="D47" s="119"/>
      <c r="E47" s="86" t="s">
        <v>117</v>
      </c>
      <c r="F47" s="106">
        <v>1</v>
      </c>
      <c r="G47" s="86"/>
      <c r="H47" s="106"/>
      <c r="I47" s="86"/>
      <c r="J47" s="106"/>
      <c r="K47" s="97"/>
      <c r="L47" s="106"/>
      <c r="M47" s="86"/>
      <c r="N47" s="106"/>
      <c r="O47" s="86" t="s">
        <v>127</v>
      </c>
      <c r="P47" s="106">
        <v>4</v>
      </c>
      <c r="Q47" s="86" t="s">
        <v>160</v>
      </c>
      <c r="R47" s="106"/>
      <c r="S47" s="86" t="s">
        <v>137</v>
      </c>
      <c r="T47" s="244" t="s">
        <v>138</v>
      </c>
      <c r="U47" s="235"/>
      <c r="V47" s="275"/>
      <c r="W47" s="233"/>
      <c r="X47" s="120"/>
      <c r="Y47" s="86"/>
      <c r="Z47" s="119"/>
      <c r="AA47" s="86"/>
      <c r="AB47" s="120"/>
      <c r="AC47" s="86"/>
      <c r="AD47" s="119"/>
      <c r="AE47" s="86"/>
      <c r="AF47" s="119"/>
      <c r="AG47" s="97"/>
      <c r="AH47" s="119"/>
      <c r="AI47" s="86"/>
      <c r="AJ47" s="119"/>
      <c r="AK47" s="86"/>
      <c r="AL47" s="119"/>
      <c r="AM47" s="97"/>
      <c r="AN47" s="119"/>
      <c r="AO47" s="97"/>
      <c r="AP47" s="119"/>
      <c r="AQ47" s="97"/>
      <c r="AR47" s="119"/>
      <c r="AS47" s="97"/>
      <c r="AT47" s="119"/>
      <c r="AU47" s="125">
        <f>AW47</f>
        <v>22.5</v>
      </c>
      <c r="AV47" s="126" t="s">
        <v>97</v>
      </c>
      <c r="AW47" s="136">
        <f>D47+F47+H47+N47+J47+P47+R47+Z47+AB47+T47+L47+V47+X47+AF47+AD47+AJ47+AH47+AL47+AN47+AP47+AR47+AT47</f>
        <v>22.5</v>
      </c>
      <c r="AX47" s="126" t="s">
        <v>170</v>
      </c>
      <c r="AY47" s="182" t="s">
        <v>97</v>
      </c>
      <c r="AZ47" s="85" t="s">
        <v>114</v>
      </c>
    </row>
    <row r="48" spans="1:52" s="2" customFormat="1" ht="27.75" customHeight="1" hidden="1">
      <c r="A48" s="21"/>
      <c r="B48" s="57" t="s">
        <v>31</v>
      </c>
      <c r="C48" s="86"/>
      <c r="D48" s="119"/>
      <c r="E48" s="86"/>
      <c r="F48" s="106"/>
      <c r="G48" s="87"/>
      <c r="H48" s="106"/>
      <c r="I48" s="86"/>
      <c r="J48" s="106"/>
      <c r="K48" s="86"/>
      <c r="L48" s="106"/>
      <c r="M48" s="86"/>
      <c r="N48" s="112"/>
      <c r="O48" s="86"/>
      <c r="P48" s="106"/>
      <c r="Q48" s="86"/>
      <c r="R48" s="106"/>
      <c r="S48" s="86"/>
      <c r="T48" s="106"/>
      <c r="U48" s="190"/>
      <c r="V48" s="193"/>
      <c r="W48" s="86"/>
      <c r="X48" s="120"/>
      <c r="Y48" s="86"/>
      <c r="Z48" s="119"/>
      <c r="AA48" s="86"/>
      <c r="AB48" s="120"/>
      <c r="AC48" s="86"/>
      <c r="AD48" s="119"/>
      <c r="AE48" s="86"/>
      <c r="AF48" s="119"/>
      <c r="AG48" s="97"/>
      <c r="AH48" s="119"/>
      <c r="AI48" s="86"/>
      <c r="AJ48" s="119"/>
      <c r="AK48" s="86"/>
      <c r="AL48" s="119"/>
      <c r="AM48" s="97"/>
      <c r="AN48" s="119"/>
      <c r="AO48" s="97"/>
      <c r="AP48" s="119"/>
      <c r="AQ48" s="97"/>
      <c r="AR48" s="119"/>
      <c r="AS48" s="97"/>
      <c r="AT48" s="119"/>
      <c r="AU48" s="125">
        <f>AW48</f>
        <v>0</v>
      </c>
      <c r="AV48" s="161">
        <f>RANK(AU48,AU$34:AU$58,0)</f>
        <v>15</v>
      </c>
      <c r="AW48" s="136">
        <f>D48+F48+H48+N48+J48+P48+R48+Z48+AB48+T48+L48+V48+X48+AF48+AD48+AJ48+AH48+AL48+AN48+AP48+AR48+AT48</f>
        <v>0</v>
      </c>
      <c r="AX48" s="137"/>
      <c r="AY48" s="133"/>
      <c r="AZ48" s="85"/>
    </row>
    <row r="49" spans="1:52" s="2" customFormat="1" ht="27.75" customHeight="1" hidden="1">
      <c r="A49" s="18"/>
      <c r="B49" s="58" t="s">
        <v>38</v>
      </c>
      <c r="C49" s="87"/>
      <c r="D49" s="106"/>
      <c r="E49" s="86"/>
      <c r="F49" s="106"/>
      <c r="G49" s="88"/>
      <c r="H49" s="110"/>
      <c r="I49" s="88"/>
      <c r="J49" s="110"/>
      <c r="K49" s="113"/>
      <c r="L49" s="110"/>
      <c r="M49" s="86"/>
      <c r="N49" s="112"/>
      <c r="O49" s="88"/>
      <c r="P49" s="110"/>
      <c r="Q49" s="87"/>
      <c r="R49" s="106"/>
      <c r="S49" s="87"/>
      <c r="T49" s="106"/>
      <c r="U49" s="86"/>
      <c r="V49" s="106"/>
      <c r="W49" s="88"/>
      <c r="X49" s="270"/>
      <c r="Y49" s="88"/>
      <c r="Z49" s="110"/>
      <c r="AA49" s="88"/>
      <c r="AB49" s="110"/>
      <c r="AC49" s="88"/>
      <c r="AD49" s="142"/>
      <c r="AE49" s="88"/>
      <c r="AF49" s="142"/>
      <c r="AG49" s="141"/>
      <c r="AH49" s="142"/>
      <c r="AI49" s="88"/>
      <c r="AJ49" s="142"/>
      <c r="AK49" s="113"/>
      <c r="AL49" s="142"/>
      <c r="AM49" s="141"/>
      <c r="AN49" s="142"/>
      <c r="AO49" s="141"/>
      <c r="AP49" s="142"/>
      <c r="AQ49" s="141"/>
      <c r="AR49" s="142"/>
      <c r="AS49" s="141"/>
      <c r="AT49" s="142"/>
      <c r="AU49" s="136">
        <f aca="true" t="shared" si="1" ref="AU49:AU58">AW49</f>
        <v>0</v>
      </c>
      <c r="AV49" s="161">
        <f aca="true" t="shared" si="2" ref="AV49:AV58">RANK(AU49,AU$34:AU$58,0)</f>
        <v>15</v>
      </c>
      <c r="AW49" s="136">
        <f aca="true" t="shared" si="3" ref="AW49:AW58">D49+F49+H49+N49+J49+P49+R49+Z49+AB49+T49+L49+V49+X49+AF49+AD49+AJ49+AH49+AL49+AN49+AP49+AR49+AT49</f>
        <v>0</v>
      </c>
      <c r="AX49" s="137"/>
      <c r="AY49" s="133"/>
      <c r="AZ49" s="85"/>
    </row>
    <row r="50" spans="1:52" s="2" customFormat="1" ht="27.75" customHeight="1" hidden="1">
      <c r="A50" s="18"/>
      <c r="B50" s="57" t="s">
        <v>35</v>
      </c>
      <c r="C50" s="97"/>
      <c r="D50" s="119"/>
      <c r="E50" s="86"/>
      <c r="F50" s="106"/>
      <c r="G50" s="86"/>
      <c r="H50" s="106"/>
      <c r="I50" s="86"/>
      <c r="J50" s="106"/>
      <c r="K50" s="86"/>
      <c r="L50" s="106"/>
      <c r="M50" s="86"/>
      <c r="N50" s="112"/>
      <c r="O50" s="86"/>
      <c r="P50" s="106"/>
      <c r="Q50" s="86"/>
      <c r="R50" s="106"/>
      <c r="S50" s="86"/>
      <c r="T50" s="106"/>
      <c r="U50" s="86"/>
      <c r="V50" s="106"/>
      <c r="W50" s="86"/>
      <c r="X50" s="120"/>
      <c r="Y50" s="86"/>
      <c r="Z50" s="106"/>
      <c r="AA50" s="86"/>
      <c r="AB50" s="106"/>
      <c r="AC50" s="86"/>
      <c r="AD50" s="119"/>
      <c r="AE50" s="86"/>
      <c r="AF50" s="119"/>
      <c r="AG50" s="97"/>
      <c r="AH50" s="119"/>
      <c r="AI50" s="86"/>
      <c r="AJ50" s="119"/>
      <c r="AK50" s="86"/>
      <c r="AL50" s="119"/>
      <c r="AM50" s="97"/>
      <c r="AN50" s="119"/>
      <c r="AO50" s="97"/>
      <c r="AP50" s="119"/>
      <c r="AQ50" s="97"/>
      <c r="AR50" s="119"/>
      <c r="AS50" s="97"/>
      <c r="AT50" s="119"/>
      <c r="AU50" s="136">
        <f t="shared" si="1"/>
        <v>0</v>
      </c>
      <c r="AV50" s="161">
        <f t="shared" si="2"/>
        <v>15</v>
      </c>
      <c r="AW50" s="136">
        <f t="shared" si="3"/>
        <v>0</v>
      </c>
      <c r="AX50" s="131"/>
      <c r="AY50" s="133"/>
      <c r="AZ50" s="85"/>
    </row>
    <row r="51" spans="1:52" s="2" customFormat="1" ht="27.75" customHeight="1" hidden="1">
      <c r="A51" s="52"/>
      <c r="B51" s="57" t="s">
        <v>66</v>
      </c>
      <c r="C51" s="84"/>
      <c r="D51" s="119"/>
      <c r="E51" s="84"/>
      <c r="F51" s="116"/>
      <c r="G51" s="86"/>
      <c r="H51" s="106"/>
      <c r="I51" s="84"/>
      <c r="J51" s="116"/>
      <c r="K51" s="84"/>
      <c r="L51" s="116"/>
      <c r="M51" s="147"/>
      <c r="N51" s="148"/>
      <c r="O51" s="84"/>
      <c r="P51" s="116"/>
      <c r="Q51" s="84"/>
      <c r="R51" s="116"/>
      <c r="S51" s="84"/>
      <c r="T51" s="116"/>
      <c r="U51" s="84"/>
      <c r="V51" s="121"/>
      <c r="W51" s="84"/>
      <c r="X51" s="145"/>
      <c r="Y51" s="84"/>
      <c r="Z51" s="145"/>
      <c r="AA51" s="84"/>
      <c r="AB51" s="145"/>
      <c r="AC51" s="144"/>
      <c r="AD51" s="145"/>
      <c r="AE51" s="84"/>
      <c r="AF51" s="145"/>
      <c r="AG51" s="144"/>
      <c r="AH51" s="145"/>
      <c r="AI51" s="84"/>
      <c r="AJ51" s="145"/>
      <c r="AK51" s="144"/>
      <c r="AL51" s="145"/>
      <c r="AM51" s="144"/>
      <c r="AN51" s="145"/>
      <c r="AO51" s="144"/>
      <c r="AP51" s="145"/>
      <c r="AQ51" s="144"/>
      <c r="AR51" s="145"/>
      <c r="AS51" s="144"/>
      <c r="AT51" s="145"/>
      <c r="AU51" s="136">
        <f t="shared" si="1"/>
        <v>0</v>
      </c>
      <c r="AV51" s="161">
        <f t="shared" si="2"/>
        <v>15</v>
      </c>
      <c r="AW51" s="136">
        <f t="shared" si="3"/>
        <v>0</v>
      </c>
      <c r="AX51" s="131"/>
      <c r="AY51" s="133"/>
      <c r="AZ51" s="85"/>
    </row>
    <row r="52" spans="1:52" s="2" customFormat="1" ht="27.75" customHeight="1" hidden="1">
      <c r="A52" s="17"/>
      <c r="B52" s="58" t="s">
        <v>36</v>
      </c>
      <c r="C52" s="87"/>
      <c r="D52" s="106"/>
      <c r="E52" s="86"/>
      <c r="F52" s="106"/>
      <c r="G52" s="86"/>
      <c r="H52" s="106"/>
      <c r="I52" s="86"/>
      <c r="J52" s="106"/>
      <c r="K52" s="86"/>
      <c r="L52" s="106"/>
      <c r="M52" s="86"/>
      <c r="N52" s="106"/>
      <c r="O52" s="86"/>
      <c r="P52" s="106"/>
      <c r="Q52" s="86"/>
      <c r="R52" s="106"/>
      <c r="S52" s="113"/>
      <c r="T52" s="110"/>
      <c r="U52" s="88"/>
      <c r="V52" s="110"/>
      <c r="W52" s="88"/>
      <c r="X52" s="270"/>
      <c r="Y52" s="88"/>
      <c r="Z52" s="110"/>
      <c r="AA52" s="88"/>
      <c r="AB52" s="110"/>
      <c r="AC52" s="88"/>
      <c r="AD52" s="110"/>
      <c r="AE52" s="88"/>
      <c r="AF52" s="110"/>
      <c r="AG52" s="88"/>
      <c r="AH52" s="110"/>
      <c r="AI52" s="88"/>
      <c r="AJ52" s="110"/>
      <c r="AK52" s="88"/>
      <c r="AL52" s="110"/>
      <c r="AM52" s="88"/>
      <c r="AN52" s="110"/>
      <c r="AO52" s="88"/>
      <c r="AP52" s="110"/>
      <c r="AQ52" s="88"/>
      <c r="AR52" s="110"/>
      <c r="AS52" s="88"/>
      <c r="AT52" s="110"/>
      <c r="AU52" s="136">
        <f t="shared" si="1"/>
        <v>0</v>
      </c>
      <c r="AV52" s="161">
        <f t="shared" si="2"/>
        <v>15</v>
      </c>
      <c r="AW52" s="136">
        <f t="shared" si="3"/>
        <v>0</v>
      </c>
      <c r="AX52" s="131"/>
      <c r="AY52" s="133"/>
      <c r="AZ52" s="85"/>
    </row>
    <row r="53" spans="1:52" s="2" customFormat="1" ht="27.75" customHeight="1" hidden="1">
      <c r="A53" s="15"/>
      <c r="B53" s="57" t="s">
        <v>37</v>
      </c>
      <c r="C53" s="87"/>
      <c r="D53" s="106"/>
      <c r="E53" s="86"/>
      <c r="F53" s="106"/>
      <c r="G53" s="87"/>
      <c r="H53" s="106"/>
      <c r="I53" s="87"/>
      <c r="J53" s="106"/>
      <c r="K53" s="86"/>
      <c r="L53" s="106"/>
      <c r="M53" s="86"/>
      <c r="N53" s="112"/>
      <c r="O53" s="87"/>
      <c r="P53" s="106"/>
      <c r="Q53" s="86"/>
      <c r="R53" s="106"/>
      <c r="S53" s="86"/>
      <c r="T53" s="106"/>
      <c r="U53" s="87"/>
      <c r="V53" s="106"/>
      <c r="W53" s="87"/>
      <c r="X53" s="120"/>
      <c r="Y53" s="87"/>
      <c r="Z53" s="106"/>
      <c r="AA53" s="87"/>
      <c r="AB53" s="106"/>
      <c r="AC53" s="87"/>
      <c r="AD53" s="106"/>
      <c r="AE53" s="87"/>
      <c r="AF53" s="106"/>
      <c r="AG53" s="87"/>
      <c r="AH53" s="106"/>
      <c r="AI53" s="87"/>
      <c r="AJ53" s="106"/>
      <c r="AK53" s="87"/>
      <c r="AL53" s="106"/>
      <c r="AM53" s="87"/>
      <c r="AN53" s="106"/>
      <c r="AO53" s="87"/>
      <c r="AP53" s="106"/>
      <c r="AQ53" s="87"/>
      <c r="AR53" s="106"/>
      <c r="AS53" s="87"/>
      <c r="AT53" s="106"/>
      <c r="AU53" s="136">
        <f t="shared" si="1"/>
        <v>0</v>
      </c>
      <c r="AV53" s="161">
        <f t="shared" si="2"/>
        <v>15</v>
      </c>
      <c r="AW53" s="136">
        <f t="shared" si="3"/>
        <v>0</v>
      </c>
      <c r="AX53" s="131"/>
      <c r="AY53" s="133"/>
      <c r="AZ53" s="85"/>
    </row>
    <row r="54" spans="1:52" s="2" customFormat="1" ht="27.75" customHeight="1" hidden="1">
      <c r="A54" s="15"/>
      <c r="B54" s="58" t="s">
        <v>39</v>
      </c>
      <c r="C54" s="88"/>
      <c r="D54" s="110"/>
      <c r="E54" s="113"/>
      <c r="F54" s="110"/>
      <c r="G54" s="88"/>
      <c r="H54" s="110"/>
      <c r="I54" s="88"/>
      <c r="J54" s="110"/>
      <c r="K54" s="113"/>
      <c r="L54" s="110"/>
      <c r="M54" s="86"/>
      <c r="N54" s="112"/>
      <c r="O54" s="88"/>
      <c r="P54" s="110"/>
      <c r="Q54" s="86"/>
      <c r="R54" s="106"/>
      <c r="S54" s="86"/>
      <c r="T54" s="106"/>
      <c r="U54" s="88"/>
      <c r="V54" s="110"/>
      <c r="W54" s="88"/>
      <c r="X54" s="270"/>
      <c r="Y54" s="87"/>
      <c r="Z54" s="106"/>
      <c r="AA54" s="87"/>
      <c r="AB54" s="110"/>
      <c r="AC54" s="88"/>
      <c r="AD54" s="110"/>
      <c r="AE54" s="88"/>
      <c r="AF54" s="110"/>
      <c r="AG54" s="88"/>
      <c r="AH54" s="110"/>
      <c r="AI54" s="88"/>
      <c r="AJ54" s="110"/>
      <c r="AK54" s="88"/>
      <c r="AL54" s="110"/>
      <c r="AM54" s="88"/>
      <c r="AN54" s="110"/>
      <c r="AO54" s="88"/>
      <c r="AP54" s="110"/>
      <c r="AQ54" s="88"/>
      <c r="AR54" s="110"/>
      <c r="AS54" s="88"/>
      <c r="AT54" s="110"/>
      <c r="AU54" s="136">
        <f t="shared" si="1"/>
        <v>0</v>
      </c>
      <c r="AV54" s="161">
        <f t="shared" si="2"/>
        <v>15</v>
      </c>
      <c r="AW54" s="136">
        <f t="shared" si="3"/>
        <v>0</v>
      </c>
      <c r="AX54" s="138"/>
      <c r="AY54" s="133"/>
      <c r="AZ54" s="85"/>
    </row>
    <row r="55" spans="1:52" s="2" customFormat="1" ht="27.75" customHeight="1" hidden="1">
      <c r="A55" s="15"/>
      <c r="B55" s="58" t="s">
        <v>40</v>
      </c>
      <c r="C55" s="87"/>
      <c r="D55" s="106"/>
      <c r="E55" s="86"/>
      <c r="F55" s="106"/>
      <c r="G55" s="86"/>
      <c r="H55" s="106"/>
      <c r="I55" s="86"/>
      <c r="J55" s="106"/>
      <c r="K55" s="86"/>
      <c r="L55" s="106"/>
      <c r="M55" s="86"/>
      <c r="N55" s="106"/>
      <c r="O55" s="86"/>
      <c r="P55" s="106"/>
      <c r="Q55" s="86"/>
      <c r="R55" s="106"/>
      <c r="S55" s="113"/>
      <c r="T55" s="110"/>
      <c r="U55" s="88"/>
      <c r="V55" s="110"/>
      <c r="W55" s="88"/>
      <c r="X55" s="270"/>
      <c r="Y55" s="87"/>
      <c r="Z55" s="106"/>
      <c r="AA55" s="87"/>
      <c r="AB55" s="110"/>
      <c r="AC55" s="88"/>
      <c r="AD55" s="110"/>
      <c r="AE55" s="88"/>
      <c r="AF55" s="110"/>
      <c r="AG55" s="88"/>
      <c r="AH55" s="110"/>
      <c r="AI55" s="88"/>
      <c r="AJ55" s="110"/>
      <c r="AK55" s="88"/>
      <c r="AL55" s="110"/>
      <c r="AM55" s="88"/>
      <c r="AN55" s="110"/>
      <c r="AO55" s="88"/>
      <c r="AP55" s="110"/>
      <c r="AQ55" s="88"/>
      <c r="AR55" s="110"/>
      <c r="AS55" s="88"/>
      <c r="AT55" s="110"/>
      <c r="AU55" s="136">
        <f t="shared" si="1"/>
        <v>0</v>
      </c>
      <c r="AV55" s="161">
        <f t="shared" si="2"/>
        <v>15</v>
      </c>
      <c r="AW55" s="136">
        <f t="shared" si="3"/>
        <v>0</v>
      </c>
      <c r="AX55" s="131"/>
      <c r="AY55" s="133"/>
      <c r="AZ55" s="85"/>
    </row>
    <row r="56" spans="1:52" s="2" customFormat="1" ht="27.75" customHeight="1" hidden="1">
      <c r="A56" s="15"/>
      <c r="B56" s="57" t="s">
        <v>35</v>
      </c>
      <c r="C56" s="87"/>
      <c r="D56" s="106"/>
      <c r="E56" s="86"/>
      <c r="F56" s="106"/>
      <c r="G56" s="87"/>
      <c r="H56" s="106"/>
      <c r="I56" s="87"/>
      <c r="J56" s="106"/>
      <c r="K56" s="86"/>
      <c r="L56" s="106"/>
      <c r="M56" s="86"/>
      <c r="N56" s="112"/>
      <c r="O56" s="87"/>
      <c r="P56" s="106"/>
      <c r="Q56" s="86"/>
      <c r="R56" s="106"/>
      <c r="S56" s="86"/>
      <c r="T56" s="106"/>
      <c r="U56" s="87"/>
      <c r="V56" s="106"/>
      <c r="W56" s="87"/>
      <c r="X56" s="120"/>
      <c r="Y56" s="87"/>
      <c r="Z56" s="106"/>
      <c r="AA56" s="87"/>
      <c r="AB56" s="106"/>
      <c r="AC56" s="87"/>
      <c r="AD56" s="106"/>
      <c r="AE56" s="87"/>
      <c r="AF56" s="106"/>
      <c r="AG56" s="87"/>
      <c r="AH56" s="106"/>
      <c r="AI56" s="87"/>
      <c r="AJ56" s="106"/>
      <c r="AK56" s="87"/>
      <c r="AL56" s="106"/>
      <c r="AM56" s="87"/>
      <c r="AN56" s="106"/>
      <c r="AO56" s="87"/>
      <c r="AP56" s="106"/>
      <c r="AQ56" s="87"/>
      <c r="AR56" s="106"/>
      <c r="AS56" s="87"/>
      <c r="AT56" s="106"/>
      <c r="AU56" s="136">
        <f t="shared" si="1"/>
        <v>0</v>
      </c>
      <c r="AV56" s="161">
        <f t="shared" si="2"/>
        <v>15</v>
      </c>
      <c r="AW56" s="136">
        <f t="shared" si="3"/>
        <v>0</v>
      </c>
      <c r="AX56" s="138"/>
      <c r="AY56" s="133"/>
      <c r="AZ56" s="85"/>
    </row>
    <row r="57" spans="1:52" s="2" customFormat="1" ht="27.75" customHeight="1" hidden="1">
      <c r="A57" s="51"/>
      <c r="B57" s="57" t="s">
        <v>38</v>
      </c>
      <c r="C57" s="165"/>
      <c r="D57" s="166"/>
      <c r="E57" s="165"/>
      <c r="F57" s="166"/>
      <c r="G57" s="165"/>
      <c r="H57" s="166"/>
      <c r="I57" s="167"/>
      <c r="J57" s="166"/>
      <c r="K57" s="168"/>
      <c r="L57" s="166"/>
      <c r="M57" s="165"/>
      <c r="N57" s="166"/>
      <c r="O57" s="165"/>
      <c r="P57" s="169"/>
      <c r="Q57" s="167"/>
      <c r="R57" s="166"/>
      <c r="S57" s="165"/>
      <c r="T57" s="166"/>
      <c r="U57" s="167"/>
      <c r="V57" s="170"/>
      <c r="W57" s="167"/>
      <c r="X57" s="170"/>
      <c r="Y57" s="167"/>
      <c r="Z57" s="170"/>
      <c r="AA57" s="167"/>
      <c r="AB57" s="170"/>
      <c r="AC57" s="171"/>
      <c r="AD57" s="170"/>
      <c r="AE57" s="167"/>
      <c r="AF57" s="170"/>
      <c r="AG57" s="171"/>
      <c r="AH57" s="170"/>
      <c r="AI57" s="167"/>
      <c r="AJ57" s="170"/>
      <c r="AK57" s="171"/>
      <c r="AL57" s="170"/>
      <c r="AM57" s="171"/>
      <c r="AN57" s="170"/>
      <c r="AO57" s="171"/>
      <c r="AP57" s="170"/>
      <c r="AQ57" s="171"/>
      <c r="AR57" s="170"/>
      <c r="AS57" s="171"/>
      <c r="AT57" s="170"/>
      <c r="AU57" s="136">
        <f t="shared" si="1"/>
        <v>0</v>
      </c>
      <c r="AV57" s="161">
        <f t="shared" si="2"/>
        <v>15</v>
      </c>
      <c r="AW57" s="136">
        <f t="shared" si="3"/>
        <v>0</v>
      </c>
      <c r="AX57" s="172"/>
      <c r="AY57" s="173"/>
      <c r="AZ57" s="174"/>
    </row>
    <row r="58" spans="1:52" s="2" customFormat="1" ht="28.5" customHeight="1" hidden="1" thickBot="1">
      <c r="A58" s="18"/>
      <c r="B58" s="57" t="s">
        <v>33</v>
      </c>
      <c r="C58" s="102"/>
      <c r="D58" s="107"/>
      <c r="E58" s="102"/>
      <c r="F58" s="107"/>
      <c r="G58" s="102"/>
      <c r="H58" s="107"/>
      <c r="I58" s="102"/>
      <c r="J58" s="107"/>
      <c r="K58" s="102"/>
      <c r="L58" s="107"/>
      <c r="M58" s="102"/>
      <c r="N58" s="107"/>
      <c r="O58" s="102"/>
      <c r="P58" s="107"/>
      <c r="Q58" s="102"/>
      <c r="R58" s="107"/>
      <c r="S58" s="89"/>
      <c r="T58" s="109"/>
      <c r="U58" s="102"/>
      <c r="V58" s="107"/>
      <c r="W58" s="102"/>
      <c r="X58" s="216"/>
      <c r="Y58" s="102"/>
      <c r="Z58" s="107"/>
      <c r="AA58" s="102"/>
      <c r="AB58" s="107"/>
      <c r="AC58" s="117"/>
      <c r="AD58" s="107"/>
      <c r="AE58" s="102"/>
      <c r="AF58" s="107"/>
      <c r="AG58" s="117"/>
      <c r="AH58" s="107"/>
      <c r="AI58" s="102"/>
      <c r="AJ58" s="107"/>
      <c r="AK58" s="117"/>
      <c r="AL58" s="107"/>
      <c r="AM58" s="117"/>
      <c r="AN58" s="107"/>
      <c r="AO58" s="117"/>
      <c r="AP58" s="107"/>
      <c r="AQ58" s="117"/>
      <c r="AR58" s="107"/>
      <c r="AS58" s="117"/>
      <c r="AT58" s="107"/>
      <c r="AU58" s="136">
        <f t="shared" si="1"/>
        <v>0</v>
      </c>
      <c r="AV58" s="162">
        <f t="shared" si="2"/>
        <v>15</v>
      </c>
      <c r="AW58" s="139">
        <f t="shared" si="3"/>
        <v>0</v>
      </c>
      <c r="AX58" s="132"/>
      <c r="AY58" s="134"/>
      <c r="AZ58" s="90"/>
    </row>
    <row r="59" spans="1:52" s="2" customFormat="1" ht="28.5" thickBot="1">
      <c r="A59" s="22"/>
      <c r="B59" s="37" t="s">
        <v>42</v>
      </c>
      <c r="C59" s="83"/>
      <c r="D59" s="38"/>
      <c r="E59" s="39"/>
      <c r="F59" s="38"/>
      <c r="G59" s="38"/>
      <c r="H59" s="38"/>
      <c r="I59" s="38"/>
      <c r="J59" s="38"/>
      <c r="K59" s="39"/>
      <c r="L59" s="38"/>
      <c r="M59" s="38"/>
      <c r="N59" s="39"/>
      <c r="O59" s="38"/>
      <c r="P59" s="38"/>
      <c r="Q59" s="38"/>
      <c r="R59" s="38"/>
      <c r="S59" s="39"/>
      <c r="T59" s="38"/>
      <c r="U59" s="38"/>
      <c r="V59" s="38"/>
      <c r="W59" s="38"/>
      <c r="X59" s="271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40"/>
      <c r="AV59" s="160"/>
      <c r="AW59" s="41"/>
      <c r="AX59" s="42"/>
      <c r="AY59" s="41"/>
      <c r="AZ59" s="43"/>
    </row>
    <row r="60" spans="1:52" s="2" customFormat="1" ht="27.75">
      <c r="A60" s="55"/>
      <c r="B60" s="175" t="s">
        <v>78</v>
      </c>
      <c r="C60" s="100" t="s">
        <v>100</v>
      </c>
      <c r="D60" s="118">
        <v>11</v>
      </c>
      <c r="E60" s="103" t="s">
        <v>109</v>
      </c>
      <c r="F60" s="146">
        <v>6</v>
      </c>
      <c r="G60" s="100" t="s">
        <v>97</v>
      </c>
      <c r="H60" s="105">
        <v>14</v>
      </c>
      <c r="I60" s="100" t="s">
        <v>96</v>
      </c>
      <c r="J60" s="105">
        <v>16</v>
      </c>
      <c r="K60" s="100" t="s">
        <v>85</v>
      </c>
      <c r="L60" s="105">
        <v>30</v>
      </c>
      <c r="M60" s="100" t="s">
        <v>88</v>
      </c>
      <c r="N60" s="115" t="s">
        <v>112</v>
      </c>
      <c r="O60" s="103" t="s">
        <v>127</v>
      </c>
      <c r="P60" s="146">
        <v>8.5</v>
      </c>
      <c r="Q60" s="100" t="s">
        <v>100</v>
      </c>
      <c r="R60" s="105">
        <v>11</v>
      </c>
      <c r="S60" s="103" t="s">
        <v>156</v>
      </c>
      <c r="T60" s="146">
        <v>14</v>
      </c>
      <c r="U60" s="100" t="s">
        <v>125</v>
      </c>
      <c r="V60" s="122">
        <v>15.5</v>
      </c>
      <c r="W60" s="103" t="s">
        <v>85</v>
      </c>
      <c r="X60" s="155">
        <v>30</v>
      </c>
      <c r="Y60" s="100" t="s">
        <v>86</v>
      </c>
      <c r="Z60" s="118">
        <v>27</v>
      </c>
      <c r="AA60" s="100" t="s">
        <v>89</v>
      </c>
      <c r="AB60" s="122">
        <v>23</v>
      </c>
      <c r="AC60" s="100" t="s">
        <v>182</v>
      </c>
      <c r="AD60" s="122">
        <v>19.5</v>
      </c>
      <c r="AE60" s="100"/>
      <c r="AF60" s="122"/>
      <c r="AG60" s="94"/>
      <c r="AH60" s="118"/>
      <c r="AI60" s="100"/>
      <c r="AJ60" s="118"/>
      <c r="AK60" s="100"/>
      <c r="AL60" s="118"/>
      <c r="AM60" s="94"/>
      <c r="AN60" s="118"/>
      <c r="AO60" s="94"/>
      <c r="AP60" s="118"/>
      <c r="AQ60" s="94"/>
      <c r="AR60" s="118"/>
      <c r="AS60" s="94"/>
      <c r="AT60" s="118"/>
      <c r="AU60" s="124">
        <f>AW60</f>
        <v>250.5</v>
      </c>
      <c r="AV60" s="177" t="s">
        <v>85</v>
      </c>
      <c r="AW60" s="135">
        <f>D60+F60+H60+N60+J60+P60+R60+Z60+AB60+T60+L60+V60+X60+AF60+AD60+AJ60+AH60+AL60+AN60+AP60+AR60+AT60</f>
        <v>250.5</v>
      </c>
      <c r="AX60" s="177" t="s">
        <v>181</v>
      </c>
      <c r="AY60" s="128" t="s">
        <v>85</v>
      </c>
      <c r="AZ60" s="101" t="s">
        <v>115</v>
      </c>
    </row>
    <row r="61" spans="1:52" s="2" customFormat="1" ht="27.75">
      <c r="A61" s="15"/>
      <c r="B61" s="33" t="s">
        <v>72</v>
      </c>
      <c r="C61" s="84" t="s">
        <v>97</v>
      </c>
      <c r="D61" s="119">
        <v>15</v>
      </c>
      <c r="E61" s="84" t="s">
        <v>112</v>
      </c>
      <c r="F61" s="116">
        <v>3</v>
      </c>
      <c r="G61" s="147">
        <v>20</v>
      </c>
      <c r="H61" s="116">
        <v>8</v>
      </c>
      <c r="I61" s="86" t="s">
        <v>109</v>
      </c>
      <c r="J61" s="106">
        <v>6</v>
      </c>
      <c r="K61" s="84" t="s">
        <v>93</v>
      </c>
      <c r="L61" s="116">
        <v>19</v>
      </c>
      <c r="M61" s="86" t="s">
        <v>103</v>
      </c>
      <c r="N61" s="106">
        <v>15</v>
      </c>
      <c r="O61" s="84" t="s">
        <v>125</v>
      </c>
      <c r="P61" s="116">
        <v>15.5</v>
      </c>
      <c r="Q61" s="84" t="s">
        <v>101</v>
      </c>
      <c r="R61" s="116">
        <v>10</v>
      </c>
      <c r="S61" s="84" t="s">
        <v>159</v>
      </c>
      <c r="T61" s="116">
        <v>11</v>
      </c>
      <c r="U61" s="86" t="s">
        <v>160</v>
      </c>
      <c r="V61" s="119">
        <v>5</v>
      </c>
      <c r="W61" s="86" t="s">
        <v>93</v>
      </c>
      <c r="X61" s="119">
        <v>19</v>
      </c>
      <c r="Y61" s="84" t="s">
        <v>95</v>
      </c>
      <c r="Z61" s="121">
        <v>17</v>
      </c>
      <c r="AA61" s="86" t="s">
        <v>95</v>
      </c>
      <c r="AB61" s="145">
        <v>17</v>
      </c>
      <c r="AC61" s="84" t="s">
        <v>103</v>
      </c>
      <c r="AD61" s="121">
        <v>15</v>
      </c>
      <c r="AE61" s="86"/>
      <c r="AF61" s="120"/>
      <c r="AG61" s="123"/>
      <c r="AH61" s="119"/>
      <c r="AI61" s="86"/>
      <c r="AJ61" s="119"/>
      <c r="AK61" s="86"/>
      <c r="AL61" s="119"/>
      <c r="AM61" s="97"/>
      <c r="AN61" s="119"/>
      <c r="AO61" s="97"/>
      <c r="AP61" s="119"/>
      <c r="AQ61" s="97"/>
      <c r="AR61" s="119"/>
      <c r="AS61" s="97"/>
      <c r="AT61" s="119"/>
      <c r="AU61" s="125">
        <f>AW61</f>
        <v>175.5</v>
      </c>
      <c r="AV61" s="126" t="s">
        <v>86</v>
      </c>
      <c r="AW61" s="136">
        <f>D61+F61+H61+N61+J61+P61+R61+Z61+AB61+T61+L61+V61+X61+AF61+AD61+AJ61+AH61+AL61+AN61+AP61+AR61+AT61</f>
        <v>175.5</v>
      </c>
      <c r="AX61" s="126" t="s">
        <v>95</v>
      </c>
      <c r="AY61" s="129" t="s">
        <v>86</v>
      </c>
      <c r="AZ61" s="85" t="s">
        <v>116</v>
      </c>
    </row>
    <row r="62" spans="1:60" s="34" customFormat="1" ht="28.5" thickBot="1">
      <c r="A62" s="24"/>
      <c r="B62" s="33" t="s">
        <v>82</v>
      </c>
      <c r="C62" s="84" t="s">
        <v>95</v>
      </c>
      <c r="D62" s="119">
        <v>17</v>
      </c>
      <c r="E62" s="84" t="s">
        <v>106</v>
      </c>
      <c r="F62" s="116">
        <v>8</v>
      </c>
      <c r="G62" s="86"/>
      <c r="H62" s="106"/>
      <c r="I62" s="86" t="s">
        <v>103</v>
      </c>
      <c r="J62" s="106">
        <v>15</v>
      </c>
      <c r="K62" s="84" t="s">
        <v>88</v>
      </c>
      <c r="L62" s="116">
        <v>25</v>
      </c>
      <c r="M62" s="86" t="s">
        <v>98</v>
      </c>
      <c r="N62" s="112" t="s">
        <v>103</v>
      </c>
      <c r="O62" s="84" t="s">
        <v>125</v>
      </c>
      <c r="P62" s="116">
        <v>15.5</v>
      </c>
      <c r="Q62" s="84" t="s">
        <v>97</v>
      </c>
      <c r="R62" s="116">
        <v>14</v>
      </c>
      <c r="S62" s="84" t="s">
        <v>155</v>
      </c>
      <c r="T62" s="116">
        <v>15</v>
      </c>
      <c r="U62" s="86" t="s">
        <v>125</v>
      </c>
      <c r="V62" s="120">
        <v>15.5</v>
      </c>
      <c r="W62" s="84"/>
      <c r="X62" s="121"/>
      <c r="Y62" s="84"/>
      <c r="Z62" s="121"/>
      <c r="AA62" s="84"/>
      <c r="AB62" s="145"/>
      <c r="AC62" s="84"/>
      <c r="AD62" s="121"/>
      <c r="AE62" s="84"/>
      <c r="AF62" s="145"/>
      <c r="AG62" s="143"/>
      <c r="AH62" s="121"/>
      <c r="AI62" s="84"/>
      <c r="AJ62" s="145"/>
      <c r="AK62" s="84"/>
      <c r="AL62" s="145"/>
      <c r="AM62" s="144"/>
      <c r="AN62" s="145"/>
      <c r="AO62" s="144"/>
      <c r="AP62" s="145"/>
      <c r="AQ62" s="144"/>
      <c r="AR62" s="145"/>
      <c r="AS62" s="144"/>
      <c r="AT62" s="145"/>
      <c r="AU62" s="125">
        <f>AW62</f>
        <v>138</v>
      </c>
      <c r="AV62" s="126" t="s">
        <v>88</v>
      </c>
      <c r="AW62" s="136">
        <f>D62+F62+H62+N62+J62+P62+R62+Z62+AB62+T62+L62+V62+X62+AF62+AD62+AJ62+AH62+AL62+AN62+AP62+AR62+AT62</f>
        <v>138</v>
      </c>
      <c r="AX62" s="126" t="s">
        <v>97</v>
      </c>
      <c r="AY62" s="129" t="s">
        <v>88</v>
      </c>
      <c r="AZ62" s="85" t="s">
        <v>107</v>
      </c>
      <c r="BA62" s="2"/>
      <c r="BB62" s="2"/>
      <c r="BC62" s="2"/>
      <c r="BD62" s="2"/>
      <c r="BE62" s="2"/>
      <c r="BF62" s="2"/>
      <c r="BG62" s="2"/>
      <c r="BH62" s="2"/>
    </row>
    <row r="63" spans="1:52" s="2" customFormat="1" ht="27.75">
      <c r="A63" s="23"/>
      <c r="B63" s="20" t="s">
        <v>44</v>
      </c>
      <c r="C63" s="86" t="s">
        <v>96</v>
      </c>
      <c r="D63" s="119">
        <v>16</v>
      </c>
      <c r="E63" s="86" t="s">
        <v>115</v>
      </c>
      <c r="F63" s="106">
        <v>1</v>
      </c>
      <c r="G63" s="86"/>
      <c r="H63" s="106"/>
      <c r="I63" s="86" t="s">
        <v>99</v>
      </c>
      <c r="J63" s="116">
        <v>12</v>
      </c>
      <c r="K63" s="86"/>
      <c r="L63" s="106"/>
      <c r="M63" s="86" t="s">
        <v>97</v>
      </c>
      <c r="N63" s="112" t="s">
        <v>97</v>
      </c>
      <c r="O63" s="84" t="s">
        <v>123</v>
      </c>
      <c r="P63" s="116">
        <v>21.5</v>
      </c>
      <c r="Q63" s="86" t="s">
        <v>104</v>
      </c>
      <c r="R63" s="106">
        <v>9</v>
      </c>
      <c r="S63" s="84" t="s">
        <v>152</v>
      </c>
      <c r="T63" s="116">
        <v>18</v>
      </c>
      <c r="U63" s="86" t="s">
        <v>160</v>
      </c>
      <c r="V63" s="119">
        <v>5</v>
      </c>
      <c r="W63" s="86" t="s">
        <v>95</v>
      </c>
      <c r="X63" s="119">
        <v>17</v>
      </c>
      <c r="Y63" s="86"/>
      <c r="Z63" s="119"/>
      <c r="AA63" s="84"/>
      <c r="AB63" s="145"/>
      <c r="AC63" s="84"/>
      <c r="AD63" s="121"/>
      <c r="AE63" s="84"/>
      <c r="AF63" s="121"/>
      <c r="AG63" s="143"/>
      <c r="AH63" s="121"/>
      <c r="AI63" s="84"/>
      <c r="AJ63" s="121"/>
      <c r="AK63" s="84"/>
      <c r="AL63" s="121"/>
      <c r="AM63" s="143"/>
      <c r="AN63" s="121"/>
      <c r="AO63" s="143"/>
      <c r="AP63" s="121"/>
      <c r="AQ63" s="143"/>
      <c r="AR63" s="121"/>
      <c r="AS63" s="143"/>
      <c r="AT63" s="121"/>
      <c r="AU63" s="125">
        <f>AW63</f>
        <v>113.5</v>
      </c>
      <c r="AV63" s="126" t="s">
        <v>102</v>
      </c>
      <c r="AW63" s="136">
        <f>D63+F63+H63+N63+J63+P63+R63+Z63+AB63+T63+L63+V63+X63+AF63+AD63+AJ63+AH63+AL63+AN63+AP63+AR63+AT63</f>
        <v>113.5</v>
      </c>
      <c r="AX63" s="126" t="s">
        <v>166</v>
      </c>
      <c r="AY63" s="129" t="s">
        <v>102</v>
      </c>
      <c r="AZ63" s="85" t="s">
        <v>117</v>
      </c>
    </row>
    <row r="64" spans="1:52" s="2" customFormat="1" ht="27.75">
      <c r="A64" s="23"/>
      <c r="B64" s="33" t="s">
        <v>61</v>
      </c>
      <c r="C64" s="84"/>
      <c r="D64" s="121"/>
      <c r="E64" s="84" t="s">
        <v>110</v>
      </c>
      <c r="F64" s="116">
        <v>5</v>
      </c>
      <c r="G64" s="84" t="s">
        <v>108</v>
      </c>
      <c r="H64" s="116">
        <v>7</v>
      </c>
      <c r="I64" s="84" t="s">
        <v>106</v>
      </c>
      <c r="J64" s="116">
        <v>8</v>
      </c>
      <c r="K64" s="84" t="s">
        <v>98</v>
      </c>
      <c r="L64" s="116">
        <v>13</v>
      </c>
      <c r="M64" s="147"/>
      <c r="N64" s="148"/>
      <c r="O64" s="84"/>
      <c r="P64" s="116"/>
      <c r="Q64" s="84" t="s">
        <v>99</v>
      </c>
      <c r="R64" s="116">
        <v>12</v>
      </c>
      <c r="S64" s="84"/>
      <c r="T64" s="116"/>
      <c r="U64" s="86" t="s">
        <v>125</v>
      </c>
      <c r="V64" s="120">
        <v>15.5</v>
      </c>
      <c r="W64" s="84"/>
      <c r="X64" s="145"/>
      <c r="Y64" s="84"/>
      <c r="Z64" s="121"/>
      <c r="AA64" s="84"/>
      <c r="AB64" s="145"/>
      <c r="AC64" s="84" t="s">
        <v>85</v>
      </c>
      <c r="AD64" s="121">
        <v>30</v>
      </c>
      <c r="AE64" s="84"/>
      <c r="AF64" s="121"/>
      <c r="AG64" s="143"/>
      <c r="AH64" s="121"/>
      <c r="AI64" s="84"/>
      <c r="AJ64" s="121"/>
      <c r="AK64" s="84"/>
      <c r="AL64" s="121"/>
      <c r="AM64" s="143"/>
      <c r="AN64" s="121"/>
      <c r="AO64" s="143"/>
      <c r="AP64" s="121"/>
      <c r="AQ64" s="143"/>
      <c r="AR64" s="121"/>
      <c r="AS64" s="143"/>
      <c r="AT64" s="121"/>
      <c r="AU64" s="140">
        <f>AW64</f>
        <v>90.5</v>
      </c>
      <c r="AV64" s="126" t="s">
        <v>89</v>
      </c>
      <c r="AW64" s="136">
        <f>D64+F64+H64+N64+J64+P64+R64+Z64+AB64+T64+L64+V64+X64+AF64+AD64+AJ64+AH64+AL64+AN64+AP64+AR64+AT64</f>
        <v>90.5</v>
      </c>
      <c r="AX64" s="126" t="s">
        <v>104</v>
      </c>
      <c r="AY64" s="129" t="s">
        <v>89</v>
      </c>
      <c r="AZ64" s="85" t="s">
        <v>174</v>
      </c>
    </row>
    <row r="65" spans="1:52" s="2" customFormat="1" ht="27.75">
      <c r="A65" s="23"/>
      <c r="B65" s="19" t="s">
        <v>63</v>
      </c>
      <c r="C65" s="84"/>
      <c r="D65" s="119"/>
      <c r="E65" s="84" t="s">
        <v>101</v>
      </c>
      <c r="F65" s="116">
        <v>10</v>
      </c>
      <c r="G65" s="86" t="s">
        <v>86</v>
      </c>
      <c r="H65" s="106">
        <v>6.7</v>
      </c>
      <c r="I65" s="86" t="s">
        <v>98</v>
      </c>
      <c r="J65" s="106">
        <v>13</v>
      </c>
      <c r="K65" s="84"/>
      <c r="L65" s="116"/>
      <c r="M65" s="147"/>
      <c r="N65" s="148"/>
      <c r="O65" s="84" t="s">
        <v>86</v>
      </c>
      <c r="P65" s="116">
        <v>13.5</v>
      </c>
      <c r="Q65" s="84"/>
      <c r="R65" s="116"/>
      <c r="S65" s="84" t="s">
        <v>157</v>
      </c>
      <c r="T65" s="116">
        <v>13</v>
      </c>
      <c r="U65" s="84"/>
      <c r="V65" s="121"/>
      <c r="W65" s="84"/>
      <c r="X65" s="145"/>
      <c r="Y65" s="84"/>
      <c r="Z65" s="121"/>
      <c r="AA65" s="84"/>
      <c r="AB65" s="145"/>
      <c r="AC65" s="84"/>
      <c r="AD65" s="121"/>
      <c r="AE65" s="84"/>
      <c r="AF65" s="121"/>
      <c r="AG65" s="143"/>
      <c r="AH65" s="121"/>
      <c r="AI65" s="84"/>
      <c r="AJ65" s="121"/>
      <c r="AK65" s="84"/>
      <c r="AL65" s="121"/>
      <c r="AM65" s="143"/>
      <c r="AN65" s="121"/>
      <c r="AO65" s="143"/>
      <c r="AP65" s="121"/>
      <c r="AQ65" s="143"/>
      <c r="AR65" s="121"/>
      <c r="AS65" s="143"/>
      <c r="AT65" s="121"/>
      <c r="AU65" s="125">
        <f>AW65</f>
        <v>56.2</v>
      </c>
      <c r="AV65" s="126" t="s">
        <v>90</v>
      </c>
      <c r="AW65" s="136">
        <f>D65+F65+H65+N65+J65+P65+R65+Z65+AB65+T65+L65+V65+X65+AF65+AD65+AJ65+AH65+AL65+AN65+AP65+AR65+AT65</f>
        <v>56.2</v>
      </c>
      <c r="AX65" s="126" t="s">
        <v>112</v>
      </c>
      <c r="AY65" s="129" t="s">
        <v>90</v>
      </c>
      <c r="AZ65" s="85" t="s">
        <v>165</v>
      </c>
    </row>
    <row r="66" spans="1:52" s="2" customFormat="1" ht="27.75">
      <c r="A66" s="23"/>
      <c r="B66" s="91" t="s">
        <v>73</v>
      </c>
      <c r="C66" s="84"/>
      <c r="D66" s="121"/>
      <c r="E66" s="84" t="s">
        <v>99</v>
      </c>
      <c r="F66" s="116">
        <v>12</v>
      </c>
      <c r="G66" s="84" t="s">
        <v>98</v>
      </c>
      <c r="H66" s="116">
        <v>13</v>
      </c>
      <c r="I66" s="84" t="s">
        <v>111</v>
      </c>
      <c r="J66" s="116">
        <v>4</v>
      </c>
      <c r="K66" s="84" t="s">
        <v>108</v>
      </c>
      <c r="L66" s="116">
        <v>7</v>
      </c>
      <c r="M66" s="84"/>
      <c r="N66" s="148"/>
      <c r="O66" s="84" t="s">
        <v>125</v>
      </c>
      <c r="P66" s="116">
        <v>15.5</v>
      </c>
      <c r="Q66" s="84"/>
      <c r="R66" s="116"/>
      <c r="S66" s="84"/>
      <c r="T66" s="116"/>
      <c r="U66" s="86" t="s">
        <v>160</v>
      </c>
      <c r="V66" s="121"/>
      <c r="W66" s="84"/>
      <c r="X66" s="145"/>
      <c r="Y66" s="84"/>
      <c r="Z66" s="121"/>
      <c r="AA66" s="84"/>
      <c r="AB66" s="145"/>
      <c r="AC66" s="84"/>
      <c r="AD66" s="121"/>
      <c r="AE66" s="84"/>
      <c r="AF66" s="121"/>
      <c r="AG66" s="143"/>
      <c r="AH66" s="121"/>
      <c r="AI66" s="84"/>
      <c r="AJ66" s="121"/>
      <c r="AK66" s="84"/>
      <c r="AL66" s="121"/>
      <c r="AM66" s="143"/>
      <c r="AN66" s="121"/>
      <c r="AO66" s="143"/>
      <c r="AP66" s="121"/>
      <c r="AQ66" s="143"/>
      <c r="AR66" s="121"/>
      <c r="AS66" s="143"/>
      <c r="AT66" s="121"/>
      <c r="AU66" s="140">
        <f>AW66</f>
        <v>51.5</v>
      </c>
      <c r="AV66" s="126" t="s">
        <v>91</v>
      </c>
      <c r="AW66" s="136">
        <f>D66+F66+H66+N66+J66+P66+R66+Z66+AB66+T66+L66+V66+X66+AF66+AD66+AJ66+AH66+AL66+AN66+AP66+AR66+AT66</f>
        <v>51.5</v>
      </c>
      <c r="AX66" s="126" t="s">
        <v>113</v>
      </c>
      <c r="AY66" s="129" t="s">
        <v>91</v>
      </c>
      <c r="AZ66" s="85" t="s">
        <v>167</v>
      </c>
    </row>
    <row r="67" spans="1:52" s="2" customFormat="1" ht="28.5" thickBot="1">
      <c r="A67" s="183"/>
      <c r="B67" s="19" t="s">
        <v>65</v>
      </c>
      <c r="C67" s="86"/>
      <c r="D67" s="119"/>
      <c r="E67" s="86" t="s">
        <v>97</v>
      </c>
      <c r="F67" s="106">
        <v>14</v>
      </c>
      <c r="G67" s="87"/>
      <c r="H67" s="106"/>
      <c r="I67" s="86"/>
      <c r="J67" s="106"/>
      <c r="K67" s="86" t="s">
        <v>99</v>
      </c>
      <c r="L67" s="106">
        <v>12</v>
      </c>
      <c r="M67" s="86"/>
      <c r="N67" s="112"/>
      <c r="O67" s="86" t="s">
        <v>125</v>
      </c>
      <c r="P67" s="106">
        <v>15.5</v>
      </c>
      <c r="Q67" s="86"/>
      <c r="R67" s="106"/>
      <c r="S67" s="86"/>
      <c r="T67" s="106"/>
      <c r="U67" s="86" t="s">
        <v>160</v>
      </c>
      <c r="V67" s="119">
        <v>5</v>
      </c>
      <c r="W67" s="86"/>
      <c r="X67" s="120"/>
      <c r="Y67" s="86"/>
      <c r="Z67" s="119"/>
      <c r="AA67" s="86"/>
      <c r="AB67" s="120"/>
      <c r="AC67" s="123"/>
      <c r="AD67" s="120"/>
      <c r="AE67" s="86"/>
      <c r="AF67" s="120"/>
      <c r="AG67" s="123"/>
      <c r="AH67" s="120"/>
      <c r="AI67" s="123"/>
      <c r="AJ67" s="120"/>
      <c r="AK67" s="123"/>
      <c r="AL67" s="120"/>
      <c r="AM67" s="123"/>
      <c r="AN67" s="120"/>
      <c r="AO67" s="123"/>
      <c r="AP67" s="120"/>
      <c r="AQ67" s="123"/>
      <c r="AR67" s="120"/>
      <c r="AS67" s="123"/>
      <c r="AT67" s="120"/>
      <c r="AU67" s="125">
        <f>AW67</f>
        <v>46.5</v>
      </c>
      <c r="AV67" s="126" t="s">
        <v>92</v>
      </c>
      <c r="AW67" s="136">
        <f>D67+F67+H67+N67+J67+P67+R67+Z67+AB67+T67+L67+V67+X67+AF67+AD67+AJ67+AH67+AL67+AN67+AP67+AR67+AT67</f>
        <v>46.5</v>
      </c>
      <c r="AX67" s="126" t="s">
        <v>115</v>
      </c>
      <c r="AY67" s="129" t="s">
        <v>92</v>
      </c>
      <c r="AZ67" s="85" t="s">
        <v>175</v>
      </c>
    </row>
    <row r="68" spans="1:52" s="2" customFormat="1" ht="27.75">
      <c r="A68" s="28"/>
      <c r="B68" s="19" t="s">
        <v>50</v>
      </c>
      <c r="C68" s="86" t="s">
        <v>90</v>
      </c>
      <c r="D68" s="119">
        <v>22</v>
      </c>
      <c r="E68" s="84" t="s">
        <v>111</v>
      </c>
      <c r="F68" s="116">
        <v>4</v>
      </c>
      <c r="G68" s="86"/>
      <c r="H68" s="106"/>
      <c r="I68" s="86"/>
      <c r="J68" s="106"/>
      <c r="K68" s="86"/>
      <c r="L68" s="106"/>
      <c r="M68" s="86"/>
      <c r="N68" s="112"/>
      <c r="O68" s="84" t="s">
        <v>86</v>
      </c>
      <c r="P68" s="116">
        <v>13.5</v>
      </c>
      <c r="Q68" s="86"/>
      <c r="R68" s="106"/>
      <c r="S68" s="84"/>
      <c r="T68" s="116"/>
      <c r="U68" s="86" t="s">
        <v>160</v>
      </c>
      <c r="V68" s="119">
        <v>5</v>
      </c>
      <c r="W68" s="84"/>
      <c r="X68" s="145"/>
      <c r="Y68" s="86"/>
      <c r="Z68" s="119"/>
      <c r="AA68" s="86"/>
      <c r="AB68" s="120"/>
      <c r="AC68" s="86"/>
      <c r="AD68" s="119"/>
      <c r="AE68" s="86"/>
      <c r="AF68" s="119"/>
      <c r="AG68" s="97"/>
      <c r="AH68" s="119"/>
      <c r="AI68" s="86"/>
      <c r="AJ68" s="119"/>
      <c r="AK68" s="86"/>
      <c r="AL68" s="119"/>
      <c r="AM68" s="97"/>
      <c r="AN68" s="119"/>
      <c r="AO68" s="97"/>
      <c r="AP68" s="119"/>
      <c r="AQ68" s="97"/>
      <c r="AR68" s="119"/>
      <c r="AS68" s="97"/>
      <c r="AT68" s="119"/>
      <c r="AU68" s="125">
        <f>AW68</f>
        <v>44.5</v>
      </c>
      <c r="AV68" s="126" t="s">
        <v>93</v>
      </c>
      <c r="AW68" s="136">
        <f>D68+F68+H68+N68+J68+P68+R68+Z68+AB68+T68+L68+V68+X68+AF68+AD68+AJ68+AH68+AL68+AN68+AP68+AR68+AT68</f>
        <v>44.5</v>
      </c>
      <c r="AX68" s="126" t="s">
        <v>116</v>
      </c>
      <c r="AY68" s="129" t="s">
        <v>93</v>
      </c>
      <c r="AZ68" s="85" t="s">
        <v>168</v>
      </c>
    </row>
    <row r="69" spans="1:52" s="2" customFormat="1" ht="27.75">
      <c r="A69" s="28"/>
      <c r="B69" s="53" t="s">
        <v>71</v>
      </c>
      <c r="C69" s="86"/>
      <c r="D69" s="119"/>
      <c r="E69" s="84" t="s">
        <v>89</v>
      </c>
      <c r="F69" s="116">
        <v>23</v>
      </c>
      <c r="G69" s="86"/>
      <c r="H69" s="106"/>
      <c r="I69" s="86"/>
      <c r="J69" s="106"/>
      <c r="K69" s="86"/>
      <c r="L69" s="106"/>
      <c r="M69" s="86"/>
      <c r="N69" s="112"/>
      <c r="O69" s="84"/>
      <c r="P69" s="116"/>
      <c r="Q69" s="86" t="s">
        <v>85</v>
      </c>
      <c r="R69" s="106">
        <v>15</v>
      </c>
      <c r="S69" s="84"/>
      <c r="T69" s="116"/>
      <c r="U69" s="86"/>
      <c r="V69" s="119"/>
      <c r="W69" s="84"/>
      <c r="X69" s="145"/>
      <c r="Y69" s="86"/>
      <c r="Z69" s="119"/>
      <c r="AA69" s="86"/>
      <c r="AB69" s="120"/>
      <c r="AC69" s="86"/>
      <c r="AD69" s="119"/>
      <c r="AE69" s="86"/>
      <c r="AF69" s="119"/>
      <c r="AG69" s="97"/>
      <c r="AH69" s="119"/>
      <c r="AI69" s="86"/>
      <c r="AJ69" s="119"/>
      <c r="AK69" s="86"/>
      <c r="AL69" s="119"/>
      <c r="AM69" s="97"/>
      <c r="AN69" s="119"/>
      <c r="AO69" s="97"/>
      <c r="AP69" s="119"/>
      <c r="AQ69" s="97"/>
      <c r="AR69" s="119"/>
      <c r="AS69" s="97"/>
      <c r="AT69" s="119"/>
      <c r="AU69" s="125">
        <f>AW69</f>
        <v>38</v>
      </c>
      <c r="AV69" s="126" t="s">
        <v>94</v>
      </c>
      <c r="AW69" s="136">
        <f>D69+F69+H69+N69+J69+P69+R69+Z69+AB69+T69+L69+V69+X69+AF69+AD69+AJ69+AH69+AL69+AN69+AP69+AR69+AT69</f>
        <v>38</v>
      </c>
      <c r="AX69" s="126" t="s">
        <v>107</v>
      </c>
      <c r="AY69" s="129" t="s">
        <v>94</v>
      </c>
      <c r="AZ69" s="85" t="s">
        <v>169</v>
      </c>
    </row>
    <row r="70" spans="1:52" s="2" customFormat="1" ht="27.75">
      <c r="A70" s="15"/>
      <c r="B70" s="25" t="s">
        <v>45</v>
      </c>
      <c r="C70" s="86"/>
      <c r="D70" s="119"/>
      <c r="E70" s="86"/>
      <c r="F70" s="106"/>
      <c r="G70" s="86"/>
      <c r="H70" s="106"/>
      <c r="I70" s="86"/>
      <c r="J70" s="106"/>
      <c r="K70" s="86"/>
      <c r="L70" s="106"/>
      <c r="M70" s="86"/>
      <c r="N70" s="106"/>
      <c r="O70" s="86"/>
      <c r="P70" s="106"/>
      <c r="Q70" s="86" t="s">
        <v>86</v>
      </c>
      <c r="R70" s="106">
        <v>27</v>
      </c>
      <c r="S70" s="86"/>
      <c r="T70" s="106"/>
      <c r="U70" s="86"/>
      <c r="V70" s="119"/>
      <c r="W70" s="86"/>
      <c r="X70" s="120"/>
      <c r="Y70" s="86"/>
      <c r="Z70" s="119"/>
      <c r="AA70" s="86"/>
      <c r="AB70" s="120"/>
      <c r="AC70" s="86"/>
      <c r="AD70" s="119"/>
      <c r="AE70" s="86"/>
      <c r="AF70" s="119"/>
      <c r="AG70" s="97"/>
      <c r="AH70" s="119"/>
      <c r="AI70" s="86"/>
      <c r="AJ70" s="119"/>
      <c r="AK70" s="86"/>
      <c r="AL70" s="119"/>
      <c r="AM70" s="97"/>
      <c r="AN70" s="119"/>
      <c r="AO70" s="97"/>
      <c r="AP70" s="119"/>
      <c r="AQ70" s="97"/>
      <c r="AR70" s="119"/>
      <c r="AS70" s="97"/>
      <c r="AT70" s="119"/>
      <c r="AU70" s="125">
        <f>AW70</f>
        <v>27</v>
      </c>
      <c r="AV70" s="126" t="s">
        <v>95</v>
      </c>
      <c r="AW70" s="136">
        <f>D70+F70+H70+N70+J70+P70+R70+Z70+AB70+T70+L70+V70+X70+AF70+AD70+AJ70+AH70+AL70+AN70+AP70+AR70+AT70</f>
        <v>27</v>
      </c>
      <c r="AX70" s="126" t="s">
        <v>167</v>
      </c>
      <c r="AY70" s="129" t="s">
        <v>95</v>
      </c>
      <c r="AZ70" s="85" t="s">
        <v>176</v>
      </c>
    </row>
    <row r="71" spans="1:52" s="2" customFormat="1" ht="27.75">
      <c r="A71" s="48"/>
      <c r="B71" s="54" t="s">
        <v>83</v>
      </c>
      <c r="C71" s="87"/>
      <c r="D71" s="106"/>
      <c r="E71" s="87"/>
      <c r="F71" s="106"/>
      <c r="G71" s="87"/>
      <c r="H71" s="106"/>
      <c r="I71" s="87">
        <v>4</v>
      </c>
      <c r="J71" s="106">
        <v>24</v>
      </c>
      <c r="K71" s="86"/>
      <c r="L71" s="106"/>
      <c r="M71" s="113"/>
      <c r="N71" s="149"/>
      <c r="O71" s="88"/>
      <c r="P71" s="110"/>
      <c r="Q71" s="86"/>
      <c r="R71" s="106"/>
      <c r="S71" s="88"/>
      <c r="T71" s="110"/>
      <c r="U71" s="113"/>
      <c r="V71" s="110"/>
      <c r="W71" s="113"/>
      <c r="X71" s="270"/>
      <c r="Y71" s="86"/>
      <c r="Z71" s="106"/>
      <c r="AA71" s="88"/>
      <c r="AB71" s="110"/>
      <c r="AC71" s="88"/>
      <c r="AD71" s="142"/>
      <c r="AE71" s="88"/>
      <c r="AF71" s="142"/>
      <c r="AG71" s="141"/>
      <c r="AH71" s="142"/>
      <c r="AI71" s="88"/>
      <c r="AJ71" s="142"/>
      <c r="AK71" s="113"/>
      <c r="AL71" s="142"/>
      <c r="AM71" s="141"/>
      <c r="AN71" s="142"/>
      <c r="AO71" s="141"/>
      <c r="AP71" s="142"/>
      <c r="AQ71" s="141"/>
      <c r="AR71" s="142"/>
      <c r="AS71" s="141"/>
      <c r="AT71" s="142"/>
      <c r="AU71" s="136">
        <f>AW71</f>
        <v>24</v>
      </c>
      <c r="AV71" s="126" t="s">
        <v>96</v>
      </c>
      <c r="AW71" s="136">
        <f>D71+F71+H71+N71+J71+P71+R71+Z71+AB71+T71+L71+V71+X71+AF71+AD71+AJ71+AH71+AL71+AN71+AP71+AR71+AT71</f>
        <v>24</v>
      </c>
      <c r="AX71" s="126" t="s">
        <v>168</v>
      </c>
      <c r="AY71" s="129" t="s">
        <v>96</v>
      </c>
      <c r="AZ71" s="85" t="s">
        <v>170</v>
      </c>
    </row>
    <row r="72" spans="1:52" s="2" customFormat="1" ht="29.25" customHeight="1">
      <c r="A72" s="15"/>
      <c r="B72" s="20" t="s">
        <v>64</v>
      </c>
      <c r="C72" s="84"/>
      <c r="D72" s="119"/>
      <c r="E72" s="84" t="s">
        <v>116</v>
      </c>
      <c r="F72" s="116">
        <v>1</v>
      </c>
      <c r="G72" s="86"/>
      <c r="H72" s="106"/>
      <c r="I72" s="84"/>
      <c r="J72" s="116"/>
      <c r="K72" s="84" t="s">
        <v>90</v>
      </c>
      <c r="L72" s="116">
        <v>22</v>
      </c>
      <c r="M72" s="86"/>
      <c r="N72" s="112"/>
      <c r="O72" s="84"/>
      <c r="P72" s="116"/>
      <c r="Q72" s="84"/>
      <c r="R72" s="116"/>
      <c r="S72" s="84"/>
      <c r="T72" s="116"/>
      <c r="U72" s="84"/>
      <c r="V72" s="121"/>
      <c r="W72" s="84"/>
      <c r="X72" s="145"/>
      <c r="Y72" s="84"/>
      <c r="Z72" s="121"/>
      <c r="AA72" s="84"/>
      <c r="AB72" s="145"/>
      <c r="AC72" s="84"/>
      <c r="AD72" s="121"/>
      <c r="AE72" s="84"/>
      <c r="AF72" s="121"/>
      <c r="AG72" s="143"/>
      <c r="AH72" s="121"/>
      <c r="AI72" s="84"/>
      <c r="AJ72" s="121"/>
      <c r="AK72" s="84"/>
      <c r="AL72" s="121"/>
      <c r="AM72" s="143"/>
      <c r="AN72" s="121"/>
      <c r="AO72" s="143"/>
      <c r="AP72" s="121"/>
      <c r="AQ72" s="143"/>
      <c r="AR72" s="121"/>
      <c r="AS72" s="143"/>
      <c r="AT72" s="121"/>
      <c r="AU72" s="125">
        <f>AW72</f>
        <v>23</v>
      </c>
      <c r="AV72" s="126" t="s">
        <v>103</v>
      </c>
      <c r="AW72" s="136">
        <f>D72+F72+H72+N72+J72+P72+R72+Z72+AB72+T72+L72+V72+X72+AF72+AD72+AJ72+AH72+AL72+AN72+AP72+AR72+AT72</f>
        <v>23</v>
      </c>
      <c r="AX72" s="126" t="s">
        <v>183</v>
      </c>
      <c r="AY72" s="129" t="s">
        <v>103</v>
      </c>
      <c r="AZ72" s="85" t="s">
        <v>171</v>
      </c>
    </row>
    <row r="73" spans="1:52" s="2" customFormat="1" ht="27.75" customHeight="1">
      <c r="A73" s="15"/>
      <c r="B73" s="47" t="s">
        <v>130</v>
      </c>
      <c r="C73" s="86"/>
      <c r="D73" s="119"/>
      <c r="E73" s="86"/>
      <c r="F73" s="106"/>
      <c r="G73" s="87"/>
      <c r="H73" s="106"/>
      <c r="I73" s="86"/>
      <c r="J73" s="106"/>
      <c r="K73" s="86"/>
      <c r="L73" s="106"/>
      <c r="M73" s="86"/>
      <c r="N73" s="112"/>
      <c r="O73" s="86"/>
      <c r="P73" s="106"/>
      <c r="Q73" s="86" t="s">
        <v>89</v>
      </c>
      <c r="R73" s="106">
        <v>23</v>
      </c>
      <c r="S73" s="86"/>
      <c r="T73" s="106"/>
      <c r="U73" s="86"/>
      <c r="V73" s="119"/>
      <c r="W73" s="86"/>
      <c r="X73" s="120"/>
      <c r="Y73" s="86"/>
      <c r="Z73" s="119"/>
      <c r="AA73" s="86"/>
      <c r="AB73" s="120"/>
      <c r="AC73" s="123"/>
      <c r="AD73" s="120"/>
      <c r="AE73" s="86"/>
      <c r="AF73" s="120"/>
      <c r="AG73" s="123"/>
      <c r="AH73" s="120"/>
      <c r="AI73" s="123"/>
      <c r="AJ73" s="120"/>
      <c r="AK73" s="123"/>
      <c r="AL73" s="120"/>
      <c r="AM73" s="123"/>
      <c r="AN73" s="120"/>
      <c r="AO73" s="123"/>
      <c r="AP73" s="120"/>
      <c r="AQ73" s="123"/>
      <c r="AR73" s="120"/>
      <c r="AS73" s="123"/>
      <c r="AT73" s="120"/>
      <c r="AU73" s="125">
        <f>AW73</f>
        <v>23</v>
      </c>
      <c r="AV73" s="158">
        <v>14</v>
      </c>
      <c r="AW73" s="136">
        <f>D73+F73+H73+N73+J73+P73+R73+Z73+AB73+T73+L73+V73+X73+AF73+AD73+AJ73+AH73+AL73+AN73+AP73+AR73+AT73</f>
        <v>23</v>
      </c>
      <c r="AX73" s="126" t="s">
        <v>183</v>
      </c>
      <c r="AY73" s="129" t="s">
        <v>97</v>
      </c>
      <c r="AZ73" s="85" t="s">
        <v>177</v>
      </c>
    </row>
    <row r="74" spans="1:53" s="2" customFormat="1" ht="28.5" customHeight="1">
      <c r="A74" s="15"/>
      <c r="B74" s="20" t="s">
        <v>132</v>
      </c>
      <c r="C74" s="86"/>
      <c r="D74" s="119"/>
      <c r="E74" s="86"/>
      <c r="F74" s="106"/>
      <c r="G74" s="86"/>
      <c r="H74" s="106"/>
      <c r="I74" s="86"/>
      <c r="J74" s="106"/>
      <c r="K74" s="86"/>
      <c r="L74" s="106"/>
      <c r="M74" s="86"/>
      <c r="N74" s="106"/>
      <c r="O74" s="86"/>
      <c r="P74" s="106"/>
      <c r="Q74" s="86" t="s">
        <v>85</v>
      </c>
      <c r="R74" s="106">
        <v>15</v>
      </c>
      <c r="S74" s="86"/>
      <c r="T74" s="112"/>
      <c r="U74" s="86"/>
      <c r="V74" s="120"/>
      <c r="W74" s="86"/>
      <c r="X74" s="120"/>
      <c r="Y74" s="86"/>
      <c r="Z74" s="120"/>
      <c r="AA74" s="86"/>
      <c r="AB74" s="120"/>
      <c r="AC74" s="123"/>
      <c r="AD74" s="120"/>
      <c r="AE74" s="86"/>
      <c r="AF74" s="120"/>
      <c r="AG74" s="123"/>
      <c r="AH74" s="120"/>
      <c r="AI74" s="123"/>
      <c r="AJ74" s="120"/>
      <c r="AK74" s="123"/>
      <c r="AL74" s="120"/>
      <c r="AM74" s="123"/>
      <c r="AN74" s="120"/>
      <c r="AO74" s="123"/>
      <c r="AP74" s="120"/>
      <c r="AQ74" s="123"/>
      <c r="AR74" s="120"/>
      <c r="AS74" s="123"/>
      <c r="AT74" s="120"/>
      <c r="AU74" s="136">
        <f>AW74</f>
        <v>15</v>
      </c>
      <c r="AV74" s="158">
        <v>15</v>
      </c>
      <c r="AW74" s="136">
        <f>D74+F74+H74+N74+J74+P74+R74+Z74+AB74+T74+L74+V74+X74+AF74+AD74+AJ74+AH74+AL74+AN74+AP74+AR74+AT74</f>
        <v>15</v>
      </c>
      <c r="AX74" s="126" t="s">
        <v>177</v>
      </c>
      <c r="AY74" s="129" t="s">
        <v>98</v>
      </c>
      <c r="AZ74" s="85" t="s">
        <v>178</v>
      </c>
      <c r="BA74" s="16"/>
    </row>
    <row r="75" spans="1:53" s="2" customFormat="1" ht="27.75" customHeight="1">
      <c r="A75" s="15"/>
      <c r="B75" s="25" t="s">
        <v>58</v>
      </c>
      <c r="C75" s="86"/>
      <c r="D75" s="119"/>
      <c r="E75" s="86"/>
      <c r="F75" s="106"/>
      <c r="G75" s="86" t="s">
        <v>86</v>
      </c>
      <c r="H75" s="106">
        <v>6.7</v>
      </c>
      <c r="I75" s="86"/>
      <c r="J75" s="106"/>
      <c r="K75" s="86"/>
      <c r="L75" s="106"/>
      <c r="M75" s="86"/>
      <c r="N75" s="112"/>
      <c r="O75" s="86"/>
      <c r="P75" s="106"/>
      <c r="Q75" s="86"/>
      <c r="R75" s="106"/>
      <c r="S75" s="88"/>
      <c r="T75" s="110"/>
      <c r="U75" s="86"/>
      <c r="V75" s="119"/>
      <c r="W75" s="86"/>
      <c r="X75" s="120"/>
      <c r="Y75" s="86"/>
      <c r="Z75" s="120"/>
      <c r="AA75" s="86"/>
      <c r="AB75" s="120"/>
      <c r="AC75" s="123"/>
      <c r="AD75" s="120"/>
      <c r="AE75" s="86"/>
      <c r="AF75" s="120"/>
      <c r="AG75" s="123"/>
      <c r="AH75" s="120"/>
      <c r="AI75" s="123"/>
      <c r="AJ75" s="120"/>
      <c r="AK75" s="123"/>
      <c r="AL75" s="120"/>
      <c r="AM75" s="123"/>
      <c r="AN75" s="120"/>
      <c r="AO75" s="123"/>
      <c r="AP75" s="120"/>
      <c r="AQ75" s="123"/>
      <c r="AR75" s="120"/>
      <c r="AS75" s="123"/>
      <c r="AT75" s="120"/>
      <c r="AU75" s="136">
        <f>AW75</f>
        <v>6.7</v>
      </c>
      <c r="AV75" s="137" t="s">
        <v>99</v>
      </c>
      <c r="AW75" s="136">
        <f>D75+F75+H75+N75+J75+P75+R75+Z75+AB75+T75+L75+V75+X75+AF75+AD75+AJ75+AH75+AL75+AN75+AP75+AR75+AT75</f>
        <v>6.7</v>
      </c>
      <c r="AX75" s="137" t="s">
        <v>172</v>
      </c>
      <c r="AY75" s="129" t="s">
        <v>99</v>
      </c>
      <c r="AZ75" s="85" t="s">
        <v>179</v>
      </c>
      <c r="BA75" s="16"/>
    </row>
    <row r="76" spans="1:53" s="2" customFormat="1" ht="28.5" customHeight="1" thickBot="1">
      <c r="A76" s="15"/>
      <c r="B76" s="200" t="s">
        <v>56</v>
      </c>
      <c r="C76" s="89"/>
      <c r="D76" s="109"/>
      <c r="E76" s="102"/>
      <c r="F76" s="107"/>
      <c r="G76" s="102" t="s">
        <v>86</v>
      </c>
      <c r="H76" s="107">
        <v>6.7</v>
      </c>
      <c r="I76" s="102"/>
      <c r="J76" s="107"/>
      <c r="K76" s="102"/>
      <c r="L76" s="107"/>
      <c r="M76" s="102"/>
      <c r="N76" s="201"/>
      <c r="O76" s="102"/>
      <c r="P76" s="107"/>
      <c r="Q76" s="102"/>
      <c r="R76" s="107"/>
      <c r="S76" s="202"/>
      <c r="T76" s="203"/>
      <c r="U76" s="204"/>
      <c r="V76" s="205"/>
      <c r="W76" s="204"/>
      <c r="X76" s="272"/>
      <c r="Y76" s="204"/>
      <c r="Z76" s="107"/>
      <c r="AA76" s="102"/>
      <c r="AB76" s="107"/>
      <c r="AC76" s="117"/>
      <c r="AD76" s="107"/>
      <c r="AE76" s="102"/>
      <c r="AF76" s="107"/>
      <c r="AG76" s="117"/>
      <c r="AH76" s="107"/>
      <c r="AI76" s="117"/>
      <c r="AJ76" s="107"/>
      <c r="AK76" s="117"/>
      <c r="AL76" s="107"/>
      <c r="AM76" s="117"/>
      <c r="AN76" s="107"/>
      <c r="AO76" s="117"/>
      <c r="AP76" s="107"/>
      <c r="AQ76" s="117"/>
      <c r="AR76" s="107"/>
      <c r="AS76" s="117"/>
      <c r="AT76" s="107"/>
      <c r="AU76" s="139">
        <f>AW76</f>
        <v>6.7</v>
      </c>
      <c r="AV76" s="206" t="s">
        <v>100</v>
      </c>
      <c r="AW76" s="139">
        <f>D76+F76+H76+N76+J76+P76+R76+Z76+AB76+T76+L76+V76+X76+AF76+AD76+AJ76+AH76+AL76+AN76+AP76+AR76+AT76</f>
        <v>6.7</v>
      </c>
      <c r="AX76" s="206" t="s">
        <v>172</v>
      </c>
      <c r="AY76" s="157">
        <v>17</v>
      </c>
      <c r="AZ76" s="90" t="s">
        <v>173</v>
      </c>
      <c r="BA76" s="16"/>
    </row>
    <row r="77" spans="1:52" s="2" customFormat="1" ht="28.5" customHeight="1" hidden="1">
      <c r="A77" s="15"/>
      <c r="B77" s="187" t="s">
        <v>81</v>
      </c>
      <c r="C77" s="188"/>
      <c r="D77" s="189"/>
      <c r="E77" s="190"/>
      <c r="F77" s="189"/>
      <c r="G77" s="190"/>
      <c r="H77" s="189"/>
      <c r="I77" s="190"/>
      <c r="J77" s="189"/>
      <c r="K77" s="190"/>
      <c r="L77" s="189"/>
      <c r="M77" s="190"/>
      <c r="N77" s="189"/>
      <c r="O77" s="190"/>
      <c r="P77" s="189"/>
      <c r="Q77" s="190"/>
      <c r="R77" s="189"/>
      <c r="S77" s="190"/>
      <c r="T77" s="189"/>
      <c r="U77" s="188"/>
      <c r="V77" s="191"/>
      <c r="W77" s="188"/>
      <c r="X77" s="191"/>
      <c r="Y77" s="188"/>
      <c r="Z77" s="191"/>
      <c r="AA77" s="192"/>
      <c r="AB77" s="191"/>
      <c r="AC77" s="192"/>
      <c r="AD77" s="193"/>
      <c r="AE77" s="192"/>
      <c r="AF77" s="193"/>
      <c r="AG77" s="194"/>
      <c r="AH77" s="193"/>
      <c r="AI77" s="188"/>
      <c r="AJ77" s="193"/>
      <c r="AK77" s="190"/>
      <c r="AL77" s="193"/>
      <c r="AM77" s="194"/>
      <c r="AN77" s="193"/>
      <c r="AO77" s="194"/>
      <c r="AP77" s="193"/>
      <c r="AQ77" s="194"/>
      <c r="AR77" s="193"/>
      <c r="AS77" s="194"/>
      <c r="AT77" s="193"/>
      <c r="AU77" s="195">
        <f>AW77</f>
        <v>0</v>
      </c>
      <c r="AV77" s="196"/>
      <c r="AW77" s="195">
        <f>D77+F77+H77+N77+J77+P77+R77+Z77+AB77+T77+L77+V77+X77+AF77+AD77+AJ77+AH77+AL77+AN77+AP77+AR77+AT77</f>
        <v>0</v>
      </c>
      <c r="AX77" s="197"/>
      <c r="AY77" s="198"/>
      <c r="AZ77" s="199"/>
    </row>
    <row r="78" spans="1:53" s="2" customFormat="1" ht="27.75" customHeight="1" hidden="1">
      <c r="A78" s="48"/>
      <c r="B78" s="92" t="s">
        <v>43</v>
      </c>
      <c r="C78" s="86"/>
      <c r="D78" s="119"/>
      <c r="E78" s="86"/>
      <c r="F78" s="106"/>
      <c r="G78" s="86"/>
      <c r="H78" s="106"/>
      <c r="I78" s="86"/>
      <c r="J78" s="106"/>
      <c r="K78" s="86"/>
      <c r="L78" s="106"/>
      <c r="M78" s="86"/>
      <c r="N78" s="106"/>
      <c r="O78" s="84"/>
      <c r="P78" s="116"/>
      <c r="Q78" s="86"/>
      <c r="R78" s="119"/>
      <c r="S78" s="86"/>
      <c r="T78" s="106"/>
      <c r="U78" s="86"/>
      <c r="V78" s="119"/>
      <c r="W78" s="86"/>
      <c r="X78" s="120"/>
      <c r="Y78" s="86"/>
      <c r="Z78" s="120"/>
      <c r="AA78" s="86"/>
      <c r="AB78" s="120"/>
      <c r="AC78" s="123"/>
      <c r="AD78" s="120"/>
      <c r="AE78" s="86"/>
      <c r="AF78" s="120"/>
      <c r="AG78" s="123"/>
      <c r="AH78" s="120"/>
      <c r="AI78" s="123"/>
      <c r="AJ78" s="120"/>
      <c r="AK78" s="123"/>
      <c r="AL78" s="120"/>
      <c r="AM78" s="123"/>
      <c r="AN78" s="120"/>
      <c r="AO78" s="123"/>
      <c r="AP78" s="120"/>
      <c r="AQ78" s="123"/>
      <c r="AR78" s="120"/>
      <c r="AS78" s="123"/>
      <c r="AT78" s="120"/>
      <c r="AU78" s="136">
        <f>AW78</f>
        <v>0</v>
      </c>
      <c r="AV78" s="158"/>
      <c r="AW78" s="136">
        <f>D78+F78+H78+N78+J78+P78+R78+Z78+AB78+T78+L78+V78+X78+AF78+AD78+AJ78+AH78+AL78+AN78+AP78+AR78+AT78</f>
        <v>0</v>
      </c>
      <c r="AX78" s="131"/>
      <c r="AY78" s="156"/>
      <c r="AZ78" s="85"/>
      <c r="BA78" s="16"/>
    </row>
    <row r="79" spans="1:53" s="2" customFormat="1" ht="28.5" customHeight="1" hidden="1" thickBot="1">
      <c r="A79" s="24"/>
      <c r="B79" s="35" t="s">
        <v>48</v>
      </c>
      <c r="C79" s="88"/>
      <c r="D79" s="110"/>
      <c r="E79" s="86"/>
      <c r="F79" s="106"/>
      <c r="G79" s="86"/>
      <c r="H79" s="106"/>
      <c r="I79" s="86"/>
      <c r="J79" s="106"/>
      <c r="K79" s="86"/>
      <c r="L79" s="106"/>
      <c r="M79" s="86"/>
      <c r="N79" s="112"/>
      <c r="O79" s="86"/>
      <c r="P79" s="106"/>
      <c r="Q79" s="86"/>
      <c r="R79" s="106"/>
      <c r="S79" s="151"/>
      <c r="T79" s="152"/>
      <c r="U79" s="153"/>
      <c r="V79" s="154"/>
      <c r="W79" s="153"/>
      <c r="X79" s="152"/>
      <c r="Y79" s="153"/>
      <c r="Z79" s="152"/>
      <c r="AA79" s="86"/>
      <c r="AB79" s="106"/>
      <c r="AC79" s="87"/>
      <c r="AD79" s="106"/>
      <c r="AE79" s="86"/>
      <c r="AF79" s="106"/>
      <c r="AG79" s="87"/>
      <c r="AH79" s="106"/>
      <c r="AI79" s="87"/>
      <c r="AJ79" s="106"/>
      <c r="AK79" s="87"/>
      <c r="AL79" s="106"/>
      <c r="AM79" s="87"/>
      <c r="AN79" s="106"/>
      <c r="AO79" s="87"/>
      <c r="AP79" s="106"/>
      <c r="AQ79" s="87"/>
      <c r="AR79" s="106"/>
      <c r="AS79" s="87"/>
      <c r="AT79" s="106"/>
      <c r="AU79" s="136">
        <f>AW79</f>
        <v>0</v>
      </c>
      <c r="AV79" s="163"/>
      <c r="AW79" s="136">
        <f>D79+F79+H79+N79+J79+P79+R79+Z79+AB79+T79+L79+V79+X79+AF79+AD79+AJ79+AH79+AL79+AN79+AP79+AR79+AT79</f>
        <v>0</v>
      </c>
      <c r="AX79" s="131"/>
      <c r="AY79" s="156"/>
      <c r="AZ79" s="85"/>
      <c r="BA79" s="16"/>
    </row>
    <row r="80" spans="1:53" s="2" customFormat="1" ht="27.75" customHeight="1" hidden="1">
      <c r="A80" s="18"/>
      <c r="B80" s="20" t="s">
        <v>60</v>
      </c>
      <c r="C80" s="86"/>
      <c r="D80" s="119"/>
      <c r="E80" s="86"/>
      <c r="F80" s="106"/>
      <c r="G80" s="86"/>
      <c r="H80" s="106"/>
      <c r="I80" s="86"/>
      <c r="J80" s="106"/>
      <c r="K80" s="86"/>
      <c r="L80" s="106"/>
      <c r="M80" s="86"/>
      <c r="N80" s="106"/>
      <c r="O80" s="86"/>
      <c r="P80" s="106"/>
      <c r="Q80" s="86"/>
      <c r="R80" s="106"/>
      <c r="S80" s="86"/>
      <c r="T80" s="112"/>
      <c r="U80" s="86"/>
      <c r="V80" s="120"/>
      <c r="W80" s="86"/>
      <c r="X80" s="120"/>
      <c r="Y80" s="86"/>
      <c r="Z80" s="120"/>
      <c r="AA80" s="86"/>
      <c r="AB80" s="120"/>
      <c r="AC80" s="123"/>
      <c r="AD80" s="120"/>
      <c r="AE80" s="86"/>
      <c r="AF80" s="120"/>
      <c r="AG80" s="123"/>
      <c r="AH80" s="120"/>
      <c r="AI80" s="123"/>
      <c r="AJ80" s="120"/>
      <c r="AK80" s="123"/>
      <c r="AL80" s="120"/>
      <c r="AM80" s="123"/>
      <c r="AN80" s="120"/>
      <c r="AO80" s="123"/>
      <c r="AP80" s="120"/>
      <c r="AQ80" s="123"/>
      <c r="AR80" s="120"/>
      <c r="AS80" s="123"/>
      <c r="AT80" s="120"/>
      <c r="AU80" s="136">
        <f>AW80</f>
        <v>0</v>
      </c>
      <c r="AV80" s="163"/>
      <c r="AW80" s="136">
        <f>D80+F80+H80+N80+J80+P80+R80+Z80+AB80+T80+L80+V80+X80+AF80+AD80+AJ80+AH80+AL80+AN80+AP80+AR80+AT80</f>
        <v>0</v>
      </c>
      <c r="AX80" s="131"/>
      <c r="AY80" s="156"/>
      <c r="AZ80" s="85"/>
      <c r="BA80" s="16"/>
    </row>
    <row r="81" spans="1:52" s="2" customFormat="1" ht="27.75" customHeight="1" hidden="1">
      <c r="A81" s="27"/>
      <c r="B81" s="35" t="s">
        <v>62</v>
      </c>
      <c r="C81" s="87"/>
      <c r="D81" s="106"/>
      <c r="E81" s="86"/>
      <c r="F81" s="106"/>
      <c r="G81" s="86"/>
      <c r="H81" s="106"/>
      <c r="I81" s="86"/>
      <c r="J81" s="106"/>
      <c r="K81" s="86"/>
      <c r="L81" s="106"/>
      <c r="M81" s="86"/>
      <c r="N81" s="106"/>
      <c r="O81" s="86"/>
      <c r="P81" s="106"/>
      <c r="Q81" s="86"/>
      <c r="R81" s="106"/>
      <c r="S81" s="86"/>
      <c r="T81" s="106"/>
      <c r="U81" s="87"/>
      <c r="V81" s="120"/>
      <c r="W81" s="87"/>
      <c r="X81" s="120"/>
      <c r="Y81" s="87"/>
      <c r="Z81" s="120"/>
      <c r="AA81" s="151"/>
      <c r="AB81" s="120"/>
      <c r="AC81" s="123"/>
      <c r="AD81" s="120"/>
      <c r="AE81" s="151"/>
      <c r="AF81" s="120"/>
      <c r="AG81" s="123"/>
      <c r="AH81" s="120"/>
      <c r="AI81" s="123"/>
      <c r="AJ81" s="120"/>
      <c r="AK81" s="123"/>
      <c r="AL81" s="120"/>
      <c r="AM81" s="123"/>
      <c r="AN81" s="120"/>
      <c r="AO81" s="123"/>
      <c r="AP81" s="120"/>
      <c r="AQ81" s="123"/>
      <c r="AR81" s="120"/>
      <c r="AS81" s="123"/>
      <c r="AT81" s="120"/>
      <c r="AU81" s="136">
        <f aca="true" t="shared" si="4" ref="AU81:AU90">AW81</f>
        <v>0</v>
      </c>
      <c r="AV81" s="158"/>
      <c r="AW81" s="136">
        <f aca="true" t="shared" si="5" ref="AW81:AW90">D81+F81+H81+N81+J81+P81+R81+Z81+AB81+T81+L81+V81+X81+AF81+AD81+AJ81+AH81+AL81+AN81+AP81+AR81+AT81</f>
        <v>0</v>
      </c>
      <c r="AX81" s="131"/>
      <c r="AY81" s="156"/>
      <c r="AZ81" s="85"/>
    </row>
    <row r="82" spans="1:53" s="2" customFormat="1" ht="28.5" customHeight="1" hidden="1">
      <c r="A82" s="28"/>
      <c r="B82" s="25" t="s">
        <v>47</v>
      </c>
      <c r="C82" s="87"/>
      <c r="D82" s="106"/>
      <c r="E82" s="86"/>
      <c r="F82" s="106"/>
      <c r="G82" s="86">
        <v>0</v>
      </c>
      <c r="H82" s="106">
        <v>0</v>
      </c>
      <c r="I82" s="86"/>
      <c r="J82" s="106"/>
      <c r="K82" s="86"/>
      <c r="L82" s="106"/>
      <c r="M82" s="86"/>
      <c r="N82" s="106"/>
      <c r="O82" s="86"/>
      <c r="P82" s="106"/>
      <c r="Q82" s="86"/>
      <c r="R82" s="106"/>
      <c r="S82" s="113"/>
      <c r="T82" s="110"/>
      <c r="U82" s="88"/>
      <c r="V82" s="106"/>
      <c r="W82" s="88"/>
      <c r="X82" s="106"/>
      <c r="Y82" s="88"/>
      <c r="Z82" s="106"/>
      <c r="AA82" s="87"/>
      <c r="AB82" s="106"/>
      <c r="AC82" s="87"/>
      <c r="AD82" s="106"/>
      <c r="AE82" s="87"/>
      <c r="AF82" s="106"/>
      <c r="AG82" s="87"/>
      <c r="AH82" s="106"/>
      <c r="AI82" s="87"/>
      <c r="AJ82" s="106"/>
      <c r="AK82" s="87"/>
      <c r="AL82" s="106"/>
      <c r="AM82" s="87"/>
      <c r="AN82" s="106"/>
      <c r="AO82" s="87"/>
      <c r="AP82" s="106"/>
      <c r="AQ82" s="87"/>
      <c r="AR82" s="106"/>
      <c r="AS82" s="87"/>
      <c r="AT82" s="106"/>
      <c r="AU82" s="136">
        <f t="shared" si="4"/>
        <v>0</v>
      </c>
      <c r="AV82" s="163"/>
      <c r="AW82" s="136">
        <f t="shared" si="5"/>
        <v>0</v>
      </c>
      <c r="AX82" s="126"/>
      <c r="AY82" s="156"/>
      <c r="AZ82" s="85"/>
      <c r="BA82" s="16"/>
    </row>
    <row r="83" spans="1:53" s="2" customFormat="1" ht="27.75" customHeight="1" hidden="1">
      <c r="A83" s="18"/>
      <c r="B83" s="93" t="s">
        <v>46</v>
      </c>
      <c r="C83" s="87"/>
      <c r="D83" s="106"/>
      <c r="E83" s="86"/>
      <c r="F83" s="106"/>
      <c r="G83" s="86"/>
      <c r="H83" s="106"/>
      <c r="I83" s="86"/>
      <c r="J83" s="106"/>
      <c r="K83" s="86"/>
      <c r="L83" s="106"/>
      <c r="M83" s="86"/>
      <c r="N83" s="106"/>
      <c r="O83" s="86"/>
      <c r="P83" s="106"/>
      <c r="Q83" s="86"/>
      <c r="R83" s="106"/>
      <c r="S83" s="88"/>
      <c r="T83" s="110"/>
      <c r="U83" s="86"/>
      <c r="V83" s="106"/>
      <c r="W83" s="86"/>
      <c r="X83" s="106"/>
      <c r="Y83" s="86"/>
      <c r="Z83" s="106"/>
      <c r="AA83" s="86"/>
      <c r="AB83" s="106"/>
      <c r="AC83" s="87"/>
      <c r="AD83" s="106"/>
      <c r="AE83" s="86"/>
      <c r="AF83" s="106"/>
      <c r="AG83" s="87"/>
      <c r="AH83" s="106"/>
      <c r="AI83" s="87"/>
      <c r="AJ83" s="106"/>
      <c r="AK83" s="87"/>
      <c r="AL83" s="106"/>
      <c r="AM83" s="87"/>
      <c r="AN83" s="106"/>
      <c r="AO83" s="87"/>
      <c r="AP83" s="106"/>
      <c r="AQ83" s="87"/>
      <c r="AR83" s="106"/>
      <c r="AS83" s="87"/>
      <c r="AT83" s="106"/>
      <c r="AU83" s="136">
        <f t="shared" si="4"/>
        <v>0</v>
      </c>
      <c r="AV83" s="158"/>
      <c r="AW83" s="136">
        <f t="shared" si="5"/>
        <v>0</v>
      </c>
      <c r="AX83" s="131"/>
      <c r="AY83" s="156"/>
      <c r="AZ83" s="85"/>
      <c r="BA83" s="16"/>
    </row>
    <row r="84" spans="1:53" s="2" customFormat="1" ht="27.75" customHeight="1" hidden="1">
      <c r="A84" s="28"/>
      <c r="B84" s="47" t="s">
        <v>49</v>
      </c>
      <c r="C84" s="87"/>
      <c r="D84" s="106"/>
      <c r="E84" s="86"/>
      <c r="F84" s="106"/>
      <c r="G84" s="86">
        <v>0</v>
      </c>
      <c r="H84" s="106">
        <v>0</v>
      </c>
      <c r="I84" s="86"/>
      <c r="J84" s="106"/>
      <c r="K84" s="86"/>
      <c r="L84" s="106"/>
      <c r="M84" s="86"/>
      <c r="N84" s="106"/>
      <c r="O84" s="86"/>
      <c r="P84" s="106"/>
      <c r="Q84" s="86"/>
      <c r="R84" s="106"/>
      <c r="S84" s="86"/>
      <c r="T84" s="106"/>
      <c r="U84" s="111"/>
      <c r="V84" s="106"/>
      <c r="W84" s="111"/>
      <c r="X84" s="106"/>
      <c r="Y84" s="111"/>
      <c r="Z84" s="106"/>
      <c r="AA84" s="87"/>
      <c r="AB84" s="106"/>
      <c r="AC84" s="87"/>
      <c r="AD84" s="106"/>
      <c r="AE84" s="87"/>
      <c r="AF84" s="106"/>
      <c r="AG84" s="87"/>
      <c r="AH84" s="106"/>
      <c r="AI84" s="87"/>
      <c r="AJ84" s="106"/>
      <c r="AK84" s="87"/>
      <c r="AL84" s="106"/>
      <c r="AM84" s="87"/>
      <c r="AN84" s="106"/>
      <c r="AO84" s="87"/>
      <c r="AP84" s="106"/>
      <c r="AQ84" s="87"/>
      <c r="AR84" s="106"/>
      <c r="AS84" s="87"/>
      <c r="AT84" s="106"/>
      <c r="AU84" s="136">
        <f t="shared" si="4"/>
        <v>0</v>
      </c>
      <c r="AV84" s="163"/>
      <c r="AW84" s="136">
        <f t="shared" si="5"/>
        <v>0</v>
      </c>
      <c r="AX84" s="126"/>
      <c r="AY84" s="156"/>
      <c r="AZ84" s="85"/>
      <c r="BA84" s="16"/>
    </row>
    <row r="85" spans="1:52" s="2" customFormat="1" ht="27.75" customHeight="1" hidden="1">
      <c r="A85" s="29"/>
      <c r="B85" s="25" t="s">
        <v>47</v>
      </c>
      <c r="C85" s="87"/>
      <c r="D85" s="106"/>
      <c r="E85" s="86"/>
      <c r="F85" s="106"/>
      <c r="G85" s="87"/>
      <c r="H85" s="106"/>
      <c r="I85" s="86"/>
      <c r="J85" s="106"/>
      <c r="K85" s="86"/>
      <c r="L85" s="106"/>
      <c r="M85" s="86"/>
      <c r="N85" s="112"/>
      <c r="O85" s="111"/>
      <c r="P85" s="106"/>
      <c r="Q85" s="86"/>
      <c r="R85" s="106"/>
      <c r="S85" s="113"/>
      <c r="T85" s="110"/>
      <c r="U85" s="88"/>
      <c r="V85" s="106"/>
      <c r="W85" s="88"/>
      <c r="X85" s="106"/>
      <c r="Y85" s="88"/>
      <c r="Z85" s="106"/>
      <c r="AA85" s="87"/>
      <c r="AB85" s="106"/>
      <c r="AC85" s="87"/>
      <c r="AD85" s="106"/>
      <c r="AE85" s="87"/>
      <c r="AF85" s="106"/>
      <c r="AG85" s="87"/>
      <c r="AH85" s="106"/>
      <c r="AI85" s="87"/>
      <c r="AJ85" s="106"/>
      <c r="AK85" s="87"/>
      <c r="AL85" s="106"/>
      <c r="AM85" s="87"/>
      <c r="AN85" s="106"/>
      <c r="AO85" s="87"/>
      <c r="AP85" s="106"/>
      <c r="AQ85" s="87"/>
      <c r="AR85" s="106"/>
      <c r="AS85" s="87"/>
      <c r="AT85" s="106"/>
      <c r="AU85" s="136">
        <f t="shared" si="4"/>
        <v>0</v>
      </c>
      <c r="AV85" s="158"/>
      <c r="AW85" s="136">
        <f t="shared" si="5"/>
        <v>0</v>
      </c>
      <c r="AX85" s="126"/>
      <c r="AY85" s="156"/>
      <c r="AZ85" s="85"/>
    </row>
    <row r="86" spans="2:52" s="2" customFormat="1" ht="27.75" customHeight="1" hidden="1">
      <c r="B86" s="25" t="s">
        <v>51</v>
      </c>
      <c r="C86" s="88"/>
      <c r="D86" s="110"/>
      <c r="E86" s="88"/>
      <c r="F86" s="110"/>
      <c r="G86" s="88"/>
      <c r="H86" s="110"/>
      <c r="I86" s="86"/>
      <c r="J86" s="106"/>
      <c r="K86" s="113"/>
      <c r="L86" s="110"/>
      <c r="M86" s="113"/>
      <c r="N86" s="149"/>
      <c r="O86" s="113"/>
      <c r="P86" s="110"/>
      <c r="Q86" s="86"/>
      <c r="R86" s="106"/>
      <c r="S86" s="88"/>
      <c r="T86" s="110"/>
      <c r="U86" s="113"/>
      <c r="V86" s="110"/>
      <c r="W86" s="113"/>
      <c r="X86" s="110"/>
      <c r="Y86" s="113"/>
      <c r="Z86" s="110"/>
      <c r="AA86" s="88"/>
      <c r="AB86" s="110"/>
      <c r="AC86" s="88"/>
      <c r="AD86" s="110"/>
      <c r="AE86" s="88"/>
      <c r="AF86" s="110"/>
      <c r="AG86" s="88"/>
      <c r="AH86" s="110"/>
      <c r="AI86" s="88"/>
      <c r="AJ86" s="110"/>
      <c r="AK86" s="88"/>
      <c r="AL86" s="110"/>
      <c r="AM86" s="88"/>
      <c r="AN86" s="110"/>
      <c r="AO86" s="88"/>
      <c r="AP86" s="110"/>
      <c r="AQ86" s="88"/>
      <c r="AR86" s="110"/>
      <c r="AS86" s="88"/>
      <c r="AT86" s="110"/>
      <c r="AU86" s="136">
        <f t="shared" si="4"/>
        <v>0</v>
      </c>
      <c r="AV86" s="163"/>
      <c r="AW86" s="136">
        <f t="shared" si="5"/>
        <v>0</v>
      </c>
      <c r="AX86" s="110"/>
      <c r="AY86" s="156"/>
      <c r="AZ86" s="85"/>
    </row>
    <row r="87" spans="2:52" s="2" customFormat="1" ht="27.75" customHeight="1" hidden="1">
      <c r="B87" s="26" t="s">
        <v>52</v>
      </c>
      <c r="C87" s="88"/>
      <c r="D87" s="110"/>
      <c r="E87" s="88"/>
      <c r="F87" s="110"/>
      <c r="G87" s="88"/>
      <c r="H87" s="110"/>
      <c r="I87" s="86"/>
      <c r="J87" s="106"/>
      <c r="K87" s="113"/>
      <c r="L87" s="110"/>
      <c r="M87" s="113"/>
      <c r="N87" s="149"/>
      <c r="O87" s="111"/>
      <c r="P87" s="106"/>
      <c r="Q87" s="86"/>
      <c r="R87" s="106"/>
      <c r="S87" s="88"/>
      <c r="T87" s="110"/>
      <c r="U87" s="113"/>
      <c r="V87" s="110"/>
      <c r="W87" s="113"/>
      <c r="X87" s="110"/>
      <c r="Y87" s="113"/>
      <c r="Z87" s="110"/>
      <c r="AA87" s="88"/>
      <c r="AB87" s="110"/>
      <c r="AC87" s="88"/>
      <c r="AD87" s="110"/>
      <c r="AE87" s="88"/>
      <c r="AF87" s="110"/>
      <c r="AG87" s="88"/>
      <c r="AH87" s="110"/>
      <c r="AI87" s="88"/>
      <c r="AJ87" s="110"/>
      <c r="AK87" s="88"/>
      <c r="AL87" s="110"/>
      <c r="AM87" s="88"/>
      <c r="AN87" s="110"/>
      <c r="AO87" s="88"/>
      <c r="AP87" s="110"/>
      <c r="AQ87" s="88"/>
      <c r="AR87" s="110"/>
      <c r="AS87" s="88"/>
      <c r="AT87" s="110"/>
      <c r="AU87" s="136">
        <f t="shared" si="4"/>
        <v>0</v>
      </c>
      <c r="AV87" s="158"/>
      <c r="AW87" s="136">
        <f t="shared" si="5"/>
        <v>0</v>
      </c>
      <c r="AX87" s="110"/>
      <c r="AY87" s="156"/>
      <c r="AZ87" s="85"/>
    </row>
    <row r="88" spans="2:52" s="2" customFormat="1" ht="27.75" customHeight="1" hidden="1">
      <c r="B88" s="26" t="s">
        <v>53</v>
      </c>
      <c r="C88" s="88"/>
      <c r="D88" s="110"/>
      <c r="E88" s="88"/>
      <c r="F88" s="110"/>
      <c r="G88" s="88"/>
      <c r="H88" s="110"/>
      <c r="I88" s="88"/>
      <c r="J88" s="110"/>
      <c r="K88" s="113"/>
      <c r="L88" s="110"/>
      <c r="M88" s="113"/>
      <c r="N88" s="149"/>
      <c r="O88" s="88"/>
      <c r="P88" s="110"/>
      <c r="Q88" s="88"/>
      <c r="R88" s="110"/>
      <c r="S88" s="88"/>
      <c r="T88" s="110"/>
      <c r="U88" s="113"/>
      <c r="V88" s="110"/>
      <c r="W88" s="113"/>
      <c r="X88" s="110"/>
      <c r="Y88" s="113"/>
      <c r="Z88" s="110"/>
      <c r="AA88" s="88"/>
      <c r="AB88" s="110"/>
      <c r="AC88" s="88"/>
      <c r="AD88" s="110"/>
      <c r="AE88" s="88"/>
      <c r="AF88" s="110"/>
      <c r="AG88" s="88"/>
      <c r="AH88" s="110"/>
      <c r="AI88" s="88"/>
      <c r="AJ88" s="110"/>
      <c r="AK88" s="88"/>
      <c r="AL88" s="110"/>
      <c r="AM88" s="88"/>
      <c r="AN88" s="110"/>
      <c r="AO88" s="88"/>
      <c r="AP88" s="110"/>
      <c r="AQ88" s="88"/>
      <c r="AR88" s="110"/>
      <c r="AS88" s="88"/>
      <c r="AT88" s="110"/>
      <c r="AU88" s="136">
        <f t="shared" si="4"/>
        <v>0</v>
      </c>
      <c r="AV88" s="163"/>
      <c r="AW88" s="136">
        <f t="shared" si="5"/>
        <v>0</v>
      </c>
      <c r="AX88" s="110"/>
      <c r="AY88" s="156"/>
      <c r="AZ88" s="85"/>
    </row>
    <row r="89" spans="2:52" s="2" customFormat="1" ht="33" customHeight="1" hidden="1">
      <c r="B89" s="26" t="s">
        <v>54</v>
      </c>
      <c r="C89" s="88"/>
      <c r="D89" s="110"/>
      <c r="E89" s="88"/>
      <c r="F89" s="110"/>
      <c r="G89" s="88"/>
      <c r="H89" s="110"/>
      <c r="I89" s="88"/>
      <c r="J89" s="110"/>
      <c r="K89" s="113"/>
      <c r="L89" s="110"/>
      <c r="M89" s="113"/>
      <c r="N89" s="149"/>
      <c r="O89" s="88"/>
      <c r="P89" s="110"/>
      <c r="Q89" s="86"/>
      <c r="R89" s="106"/>
      <c r="S89" s="88"/>
      <c r="T89" s="110"/>
      <c r="U89" s="113"/>
      <c r="V89" s="110"/>
      <c r="W89" s="113"/>
      <c r="X89" s="110"/>
      <c r="Y89" s="113"/>
      <c r="Z89" s="110"/>
      <c r="AA89" s="88"/>
      <c r="AB89" s="110"/>
      <c r="AC89" s="88"/>
      <c r="AD89" s="110"/>
      <c r="AE89" s="88"/>
      <c r="AF89" s="110"/>
      <c r="AG89" s="88"/>
      <c r="AH89" s="110"/>
      <c r="AI89" s="88"/>
      <c r="AJ89" s="110"/>
      <c r="AK89" s="88"/>
      <c r="AL89" s="110"/>
      <c r="AM89" s="88"/>
      <c r="AN89" s="110"/>
      <c r="AO89" s="88"/>
      <c r="AP89" s="110"/>
      <c r="AQ89" s="88"/>
      <c r="AR89" s="110"/>
      <c r="AS89" s="88"/>
      <c r="AT89" s="110"/>
      <c r="AU89" s="136">
        <f t="shared" si="4"/>
        <v>0</v>
      </c>
      <c r="AV89" s="158"/>
      <c r="AW89" s="136">
        <f t="shared" si="5"/>
        <v>0</v>
      </c>
      <c r="AX89" s="110"/>
      <c r="AY89" s="156"/>
      <c r="AZ89" s="85"/>
    </row>
    <row r="90" spans="2:52" s="2" customFormat="1" ht="32.25" customHeight="1" hidden="1" thickBot="1">
      <c r="B90" s="30" t="s">
        <v>55</v>
      </c>
      <c r="C90" s="89"/>
      <c r="D90" s="109"/>
      <c r="E90" s="89"/>
      <c r="F90" s="109"/>
      <c r="G90" s="89"/>
      <c r="H90" s="109"/>
      <c r="I90" s="89"/>
      <c r="J90" s="109"/>
      <c r="K90" s="114"/>
      <c r="L90" s="109"/>
      <c r="M90" s="114"/>
      <c r="N90" s="150"/>
      <c r="O90" s="89"/>
      <c r="P90" s="109"/>
      <c r="Q90" s="102"/>
      <c r="R90" s="107"/>
      <c r="S90" s="89"/>
      <c r="T90" s="109"/>
      <c r="U90" s="114"/>
      <c r="V90" s="109"/>
      <c r="W90" s="114"/>
      <c r="X90" s="109"/>
      <c r="Y90" s="114"/>
      <c r="Z90" s="109"/>
      <c r="AA90" s="89"/>
      <c r="AB90" s="109"/>
      <c r="AC90" s="89"/>
      <c r="AD90" s="109"/>
      <c r="AE90" s="89"/>
      <c r="AF90" s="109"/>
      <c r="AG90" s="89"/>
      <c r="AH90" s="109"/>
      <c r="AI90" s="89"/>
      <c r="AJ90" s="109"/>
      <c r="AK90" s="89"/>
      <c r="AL90" s="109"/>
      <c r="AM90" s="89"/>
      <c r="AN90" s="109"/>
      <c r="AO90" s="89"/>
      <c r="AP90" s="109"/>
      <c r="AQ90" s="89"/>
      <c r="AR90" s="109"/>
      <c r="AS90" s="89"/>
      <c r="AT90" s="109"/>
      <c r="AU90" s="139">
        <f t="shared" si="4"/>
        <v>0</v>
      </c>
      <c r="AV90" s="164"/>
      <c r="AW90" s="139">
        <f t="shared" si="5"/>
        <v>0</v>
      </c>
      <c r="AX90" s="109"/>
      <c r="AY90" s="157"/>
      <c r="AZ90" s="90"/>
    </row>
    <row r="91" spans="21:25" s="2" customFormat="1" ht="16.5">
      <c r="U91" s="31"/>
      <c r="W91" s="31"/>
      <c r="Y91" s="31"/>
    </row>
    <row r="92" spans="21:25" s="2" customFormat="1" ht="16.5">
      <c r="U92" s="31"/>
      <c r="W92" s="31"/>
      <c r="Y92" s="31"/>
    </row>
    <row r="93" spans="21:25" s="2" customFormat="1" ht="16.5">
      <c r="U93" s="31"/>
      <c r="W93" s="31"/>
      <c r="Y93" s="31"/>
    </row>
    <row r="94" spans="21:25" s="2" customFormat="1" ht="16.5">
      <c r="U94" s="31"/>
      <c r="W94" s="31"/>
      <c r="Y94" s="31"/>
    </row>
    <row r="95" spans="21:25" s="2" customFormat="1" ht="16.5">
      <c r="U95" s="31"/>
      <c r="W95" s="31"/>
      <c r="Y95" s="31"/>
    </row>
    <row r="96" spans="21:25" s="2" customFormat="1" ht="16.5">
      <c r="U96" s="31"/>
      <c r="W96" s="31"/>
      <c r="Y96" s="31"/>
    </row>
    <row r="97" spans="21:25" s="2" customFormat="1" ht="16.5">
      <c r="U97" s="31"/>
      <c r="W97" s="31"/>
      <c r="Y97" s="31"/>
    </row>
    <row r="98" spans="21:25" s="2" customFormat="1" ht="16.5">
      <c r="U98" s="31"/>
      <c r="W98" s="31"/>
      <c r="Y98" s="31"/>
    </row>
    <row r="99" spans="21:25" s="2" customFormat="1" ht="16.5">
      <c r="U99" s="31"/>
      <c r="W99" s="31"/>
      <c r="Y99" s="31"/>
    </row>
    <row r="100" spans="21:25" s="2" customFormat="1" ht="16.5">
      <c r="U100" s="31"/>
      <c r="W100" s="31"/>
      <c r="Y100" s="31"/>
    </row>
    <row r="101" spans="21:25" ht="16.5">
      <c r="U101" s="32"/>
      <c r="W101" s="32"/>
      <c r="Y101" s="32"/>
    </row>
    <row r="102" spans="21:25" ht="16.5">
      <c r="U102" s="32"/>
      <c r="W102" s="32"/>
      <c r="Y102" s="32"/>
    </row>
    <row r="103" spans="21:25" ht="16.5">
      <c r="U103" s="32"/>
      <c r="W103" s="32"/>
      <c r="Y103" s="32"/>
    </row>
    <row r="104" spans="21:25" ht="16.5">
      <c r="U104" s="32"/>
      <c r="W104" s="32"/>
      <c r="Y104" s="32"/>
    </row>
    <row r="105" spans="21:25" ht="16.5">
      <c r="U105" s="32"/>
      <c r="W105" s="32"/>
      <c r="Y105" s="32"/>
    </row>
    <row r="106" spans="21:25" ht="16.5">
      <c r="U106" s="32"/>
      <c r="W106" s="32"/>
      <c r="Y106" s="32"/>
    </row>
  </sheetData>
  <sheetProtection/>
  <mergeCells count="27">
    <mergeCell ref="AM8:AN9"/>
    <mergeCell ref="AS8:AT9"/>
    <mergeCell ref="K8:L9"/>
    <mergeCell ref="AC8:AD9"/>
    <mergeCell ref="Q8:R9"/>
    <mergeCell ref="AE8:AF9"/>
    <mergeCell ref="AI8:AJ9"/>
    <mergeCell ref="AQ8:AR9"/>
    <mergeCell ref="AO8:AP9"/>
    <mergeCell ref="O8:P9"/>
    <mergeCell ref="AW8:AX8"/>
    <mergeCell ref="AY8:AZ8"/>
    <mergeCell ref="S8:T9"/>
    <mergeCell ref="AA8:AB9"/>
    <mergeCell ref="Y8:Z9"/>
    <mergeCell ref="U8:V9"/>
    <mergeCell ref="W8:X9"/>
    <mergeCell ref="AG8:AH9"/>
    <mergeCell ref="AU8:AV8"/>
    <mergeCell ref="AK8:AL9"/>
    <mergeCell ref="A8:A10"/>
    <mergeCell ref="B8:B10"/>
    <mergeCell ref="M8:N9"/>
    <mergeCell ref="C8:D9"/>
    <mergeCell ref="G8:H9"/>
    <mergeCell ref="E8:F9"/>
    <mergeCell ref="I8:J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C30" sqref="C30"/>
    </sheetView>
  </sheetViews>
  <sheetFormatPr defaultColWidth="9.00390625" defaultRowHeight="12.75"/>
  <sheetData>
    <row r="1" spans="1:4" ht="16.5" thickBot="1">
      <c r="A1" s="49">
        <v>3</v>
      </c>
      <c r="B1" s="49">
        <v>3</v>
      </c>
      <c r="D1" s="49">
        <v>3</v>
      </c>
    </row>
    <row r="2" spans="1:4" ht="16.5" thickBot="1">
      <c r="A2" s="50">
        <v>3</v>
      </c>
      <c r="B2" s="50">
        <v>3</v>
      </c>
      <c r="D2" s="50">
        <v>3</v>
      </c>
    </row>
    <row r="3" spans="1:4" ht="16.5" thickBot="1">
      <c r="A3" s="50">
        <v>3</v>
      </c>
      <c r="B3" s="50">
        <v>3</v>
      </c>
      <c r="D3" s="50">
        <v>2.5</v>
      </c>
    </row>
    <row r="4" spans="1:4" ht="16.5" thickBot="1">
      <c r="A4" s="50">
        <v>3</v>
      </c>
      <c r="B4" s="50">
        <v>2.5</v>
      </c>
      <c r="D4" s="50">
        <v>2.5</v>
      </c>
    </row>
    <row r="5" spans="1:4" ht="16.5" thickBot="1">
      <c r="A5" s="50">
        <v>3</v>
      </c>
      <c r="B5" s="50">
        <v>2.5</v>
      </c>
      <c r="D5" s="50">
        <v>2.5</v>
      </c>
    </row>
    <row r="6" spans="1:4" ht="16.5" thickBot="1">
      <c r="A6" s="50">
        <v>3</v>
      </c>
      <c r="D6" s="50">
        <v>2</v>
      </c>
    </row>
    <row r="7" spans="1:19" ht="16.5" thickBot="1">
      <c r="A7" s="50">
        <v>3</v>
      </c>
      <c r="D7" s="50">
        <v>1.5</v>
      </c>
      <c r="F7" s="49">
        <v>3</v>
      </c>
      <c r="H7" s="49">
        <v>3</v>
      </c>
      <c r="J7" s="49">
        <v>3</v>
      </c>
      <c r="M7" s="49">
        <v>3</v>
      </c>
      <c r="S7" s="49">
        <v>3</v>
      </c>
    </row>
    <row r="8" spans="1:19" ht="16.5" thickBot="1">
      <c r="A8" s="50">
        <v>3</v>
      </c>
      <c r="F8" s="50">
        <v>3</v>
      </c>
      <c r="H8" s="50">
        <v>3</v>
      </c>
      <c r="J8" s="50">
        <v>3</v>
      </c>
      <c r="M8" s="50">
        <v>3</v>
      </c>
      <c r="S8" s="50">
        <v>3</v>
      </c>
    </row>
    <row r="9" spans="1:19" ht="16.5" thickBot="1">
      <c r="A9" s="50">
        <v>2.5</v>
      </c>
      <c r="F9" s="50">
        <v>2.5</v>
      </c>
      <c r="H9" s="50">
        <v>3</v>
      </c>
      <c r="J9" s="50">
        <v>3</v>
      </c>
      <c r="M9" s="50">
        <v>3</v>
      </c>
      <c r="S9" s="50">
        <v>2.5</v>
      </c>
    </row>
    <row r="10" spans="1:19" ht="16.5" thickBot="1">
      <c r="A10" s="50">
        <v>2.5</v>
      </c>
      <c r="F10" s="50">
        <v>2.5</v>
      </c>
      <c r="H10" s="50">
        <v>3</v>
      </c>
      <c r="J10" s="50">
        <v>3</v>
      </c>
      <c r="M10" s="50">
        <v>3</v>
      </c>
      <c r="S10" s="50">
        <v>2.5</v>
      </c>
    </row>
    <row r="11" spans="1:19" ht="16.5" thickBot="1">
      <c r="A11" s="50">
        <v>2.5</v>
      </c>
      <c r="F11" s="50">
        <v>2.5</v>
      </c>
      <c r="H11" s="50">
        <v>2.5</v>
      </c>
      <c r="J11" s="50">
        <v>3</v>
      </c>
      <c r="M11" s="50">
        <v>3</v>
      </c>
      <c r="O11" s="49">
        <v>2.5</v>
      </c>
      <c r="Q11" s="49">
        <v>3</v>
      </c>
      <c r="S11" s="50">
        <v>2.5</v>
      </c>
    </row>
    <row r="12" spans="1:19" ht="16.5" thickBot="1">
      <c r="A12" s="50">
        <v>2.5</v>
      </c>
      <c r="F12" s="50">
        <v>2.5</v>
      </c>
      <c r="H12" s="50">
        <v>2.5</v>
      </c>
      <c r="J12" s="50">
        <v>3</v>
      </c>
      <c r="M12" s="50">
        <v>3</v>
      </c>
      <c r="O12" s="50">
        <v>2.5</v>
      </c>
      <c r="Q12" s="50">
        <v>3</v>
      </c>
      <c r="S12" s="50">
        <v>2.5</v>
      </c>
    </row>
    <row r="13" spans="1:19" ht="16.5" thickBot="1">
      <c r="A13" s="50">
        <v>2.5</v>
      </c>
      <c r="F13" s="50">
        <v>2</v>
      </c>
      <c r="H13" s="50">
        <v>2.5</v>
      </c>
      <c r="J13" s="50">
        <v>3</v>
      </c>
      <c r="M13" s="50">
        <v>3</v>
      </c>
      <c r="O13" s="50">
        <v>2</v>
      </c>
      <c r="Q13" s="50">
        <v>2.5</v>
      </c>
      <c r="S13" s="50">
        <v>2.5</v>
      </c>
    </row>
    <row r="14" spans="1:19" ht="16.5" thickBot="1">
      <c r="A14" s="50">
        <v>2</v>
      </c>
      <c r="F14" s="50">
        <v>1.5</v>
      </c>
      <c r="H14" s="49">
        <v>2.5</v>
      </c>
      <c r="J14" s="50">
        <v>3</v>
      </c>
      <c r="M14" s="50">
        <v>2.5</v>
      </c>
      <c r="O14" s="50">
        <v>2</v>
      </c>
      <c r="Q14" s="50">
        <v>2</v>
      </c>
      <c r="S14" s="50">
        <v>2.5</v>
      </c>
    </row>
    <row r="15" spans="1:19" ht="16.5" thickBot="1">
      <c r="A15" s="50">
        <v>2</v>
      </c>
      <c r="F15" s="50">
        <v>1.5</v>
      </c>
      <c r="H15" s="50">
        <v>2.5</v>
      </c>
      <c r="J15" s="50">
        <v>3</v>
      </c>
      <c r="M15" s="50">
        <v>2.5</v>
      </c>
      <c r="O15" s="50">
        <v>1.5</v>
      </c>
      <c r="S15" s="50">
        <v>2.5</v>
      </c>
    </row>
    <row r="16" spans="1:19" ht="16.5" thickBot="1">
      <c r="A16" s="50">
        <v>2</v>
      </c>
      <c r="H16" s="50">
        <v>1.5</v>
      </c>
      <c r="J16" s="50">
        <v>3</v>
      </c>
      <c r="M16" s="50">
        <v>2.5</v>
      </c>
      <c r="S16" s="50">
        <v>2.5</v>
      </c>
    </row>
    <row r="17" spans="1:19" ht="16.5" thickBot="1">
      <c r="A17" s="50">
        <v>2</v>
      </c>
      <c r="H17" s="50">
        <v>1.5</v>
      </c>
      <c r="J17" s="50">
        <v>2.5</v>
      </c>
      <c r="M17" s="50">
        <v>2.5</v>
      </c>
      <c r="S17" s="50">
        <v>2.5</v>
      </c>
    </row>
    <row r="18" spans="1:19" ht="16.5" thickBot="1">
      <c r="A18" s="49">
        <v>2</v>
      </c>
      <c r="J18" s="50">
        <v>2.5</v>
      </c>
      <c r="M18" s="50">
        <v>2</v>
      </c>
      <c r="S18" s="50">
        <v>2.5</v>
      </c>
    </row>
    <row r="19" spans="1:19" ht="16.5" thickBot="1">
      <c r="A19" s="50">
        <v>1.5</v>
      </c>
      <c r="J19" s="50">
        <v>2</v>
      </c>
      <c r="M19" s="50">
        <v>2</v>
      </c>
      <c r="S19" s="50">
        <v>2.5</v>
      </c>
    </row>
    <row r="20" spans="1:19" ht="16.5" thickBot="1">
      <c r="A20" s="50">
        <v>1.5</v>
      </c>
      <c r="J20" s="50">
        <v>2</v>
      </c>
      <c r="M20" s="50">
        <v>2</v>
      </c>
      <c r="S20" s="50">
        <v>2.5</v>
      </c>
    </row>
    <row r="21" spans="1:19" ht="16.5" thickBot="1">
      <c r="A21" s="50">
        <v>1.5</v>
      </c>
      <c r="J21" s="50">
        <v>1.5</v>
      </c>
      <c r="M21" s="50">
        <v>2</v>
      </c>
      <c r="S21" s="50">
        <v>2</v>
      </c>
    </row>
    <row r="22" spans="1:19" ht="16.5" thickBot="1">
      <c r="A22" s="50">
        <v>1.5</v>
      </c>
      <c r="J22" s="50">
        <v>1.5</v>
      </c>
      <c r="M22" s="50">
        <v>1.5</v>
      </c>
      <c r="S22" s="50">
        <v>2</v>
      </c>
    </row>
    <row r="23" ht="16.5" thickBot="1">
      <c r="S23" s="50"/>
    </row>
    <row r="24" ht="16.5" thickBot="1">
      <c r="S24" s="50">
        <v>2</v>
      </c>
    </row>
    <row r="25" ht="16.5" thickBot="1">
      <c r="S25" s="50">
        <v>2</v>
      </c>
    </row>
    <row r="26" ht="16.5" thickBot="1">
      <c r="S26" s="50">
        <v>1.5</v>
      </c>
    </row>
    <row r="27" ht="16.5" thickBot="1">
      <c r="S27" s="50">
        <v>1.5</v>
      </c>
    </row>
    <row r="28" ht="16.5" thickBot="1">
      <c r="S28" s="50">
        <v>1.5</v>
      </c>
    </row>
    <row r="29" ht="16.5" thickBot="1">
      <c r="S29" s="50">
        <v>1.5</v>
      </c>
    </row>
    <row r="30" ht="16.5" thickBot="1">
      <c r="S30" s="50">
        <v>1.5</v>
      </c>
    </row>
    <row r="31" ht="16.5" thickBot="1">
      <c r="S31" s="50">
        <v>1.5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"НЛМК"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 Владимир Вячеславович</dc:creator>
  <cp:keywords/>
  <dc:description/>
  <cp:lastModifiedBy>Васильев Никита Витальевич</cp:lastModifiedBy>
  <cp:lastPrinted>2018-04-19T10:48:32Z</cp:lastPrinted>
  <dcterms:created xsi:type="dcterms:W3CDTF">2014-08-28T07:01:58Z</dcterms:created>
  <dcterms:modified xsi:type="dcterms:W3CDTF">2019-09-30T07:32:33Z</dcterms:modified>
  <cp:category/>
  <cp:version/>
  <cp:contentType/>
  <cp:contentStatus/>
</cp:coreProperties>
</file>