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3880" windowHeight="7900"/>
  </bookViews>
  <sheets>
    <sheet name="Лист1" sheetId="1" r:id="rId1"/>
    <sheet name="Сортировка" sheetId="2" r:id="rId2"/>
    <sheet name="Лист3" sheetId="3" r:id="rId3"/>
  </sheets>
  <definedNames>
    <definedName name="_xlnm._FilterDatabase" localSheetId="0" hidden="1">Лист1!$A$1:$H$61</definedName>
    <definedName name="_xlnm.Criteria" localSheetId="0">Лист1!#REF!</definedName>
  </definedNames>
  <calcPr calcId="124519"/>
</workbook>
</file>

<file path=xl/calcChain.xml><?xml version="1.0" encoding="utf-8"?>
<calcChain xmlns="http://schemas.openxmlformats.org/spreadsheetml/2006/main">
  <c r="G76" i="1"/>
  <c r="G75"/>
  <c r="G74"/>
  <c r="G67"/>
  <c r="G66"/>
  <c r="G65"/>
  <c r="G60"/>
  <c r="G61"/>
  <c r="G62"/>
  <c r="G63"/>
  <c r="G64"/>
  <c r="G68"/>
  <c r="G69"/>
  <c r="G70"/>
  <c r="G90"/>
  <c r="G91"/>
  <c r="G25"/>
  <c r="G26"/>
  <c r="G27"/>
  <c r="G77"/>
  <c r="G78"/>
  <c r="G79"/>
  <c r="G92"/>
  <c r="G93"/>
  <c r="G94"/>
  <c r="G52"/>
  <c r="G53"/>
  <c r="G54"/>
  <c r="G80"/>
  <c r="G81"/>
  <c r="G82"/>
  <c r="G83"/>
  <c r="G84"/>
  <c r="G85"/>
  <c r="G22"/>
  <c r="G23"/>
  <c r="G24"/>
  <c r="G55"/>
  <c r="G56"/>
  <c r="G57"/>
  <c r="G19"/>
  <c r="G20"/>
  <c r="G21"/>
  <c r="G71"/>
  <c r="G72"/>
  <c r="G73"/>
  <c r="G5"/>
  <c r="G6"/>
  <c r="G86"/>
  <c r="G87"/>
  <c r="G88"/>
  <c r="G16"/>
  <c r="G17"/>
  <c r="G18"/>
  <c r="G10"/>
  <c r="G11"/>
  <c r="G12"/>
  <c r="G8"/>
  <c r="G9"/>
  <c r="G13"/>
  <c r="G14"/>
  <c r="G15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96"/>
  <c r="G59"/>
  <c r="G7"/>
  <c r="G89"/>
  <c r="G4"/>
  <c r="H74" l="1"/>
  <c r="H65"/>
  <c r="H19"/>
  <c r="H80"/>
  <c r="H55"/>
  <c r="H52"/>
  <c r="H68"/>
  <c r="H92"/>
  <c r="H71"/>
  <c r="H83"/>
  <c r="H77"/>
  <c r="H22"/>
  <c r="H25"/>
  <c r="H62"/>
  <c r="H59"/>
  <c r="H13"/>
  <c r="H37"/>
  <c r="H34"/>
  <c r="H46"/>
  <c r="H31"/>
  <c r="H40"/>
  <c r="H10"/>
  <c r="H49"/>
  <c r="H43"/>
  <c r="H7"/>
  <c r="H86"/>
  <c r="H16"/>
  <c r="H89"/>
  <c r="H4"/>
  <c r="H28"/>
</calcChain>
</file>

<file path=xl/sharedStrings.xml><?xml version="1.0" encoding="utf-8"?>
<sst xmlns="http://schemas.openxmlformats.org/spreadsheetml/2006/main" count="137" uniqueCount="135">
  <si>
    <t>ФИО</t>
  </si>
  <si>
    <t>Табельный номер</t>
  </si>
  <si>
    <t>Место</t>
  </si>
  <si>
    <t>Техническая дирекция (Ком2)</t>
  </si>
  <si>
    <t>ДЦ-1 (Ком1)</t>
  </si>
  <si>
    <t>Дирекция по энергоэффективности (Ком1)</t>
  </si>
  <si>
    <t>Команда</t>
  </si>
  <si>
    <t>Очки</t>
  </si>
  <si>
    <t>Дирекция по энергоэффективности (Ком2)</t>
  </si>
  <si>
    <t>Кирин Андрей</t>
  </si>
  <si>
    <t>Тонких Роман</t>
  </si>
  <si>
    <t>Кнышенко Виктор</t>
  </si>
  <si>
    <t>Кузнецов Алексей</t>
  </si>
  <si>
    <t>ДЦ-1 (Ком2)</t>
  </si>
  <si>
    <t>Немцов Александр</t>
  </si>
  <si>
    <t xml:space="preserve">Демидов Вячеслав </t>
  </si>
  <si>
    <t>НЛМК инжиниринг (Ком2)</t>
  </si>
  <si>
    <t>Луговцов Сергей</t>
  </si>
  <si>
    <t xml:space="preserve">Чеботников Константин </t>
  </si>
  <si>
    <t xml:space="preserve">Несмеянов Евгений </t>
  </si>
  <si>
    <t xml:space="preserve">Лазарев Максим </t>
  </si>
  <si>
    <t xml:space="preserve">Цуканов Дмитрий </t>
  </si>
  <si>
    <t xml:space="preserve">Яричин Валерий </t>
  </si>
  <si>
    <t xml:space="preserve">Евсеев Андрей </t>
  </si>
  <si>
    <t>Скопинцев Иван</t>
  </si>
  <si>
    <t>Гончаров Александр</t>
  </si>
  <si>
    <t>Логинов Алексей</t>
  </si>
  <si>
    <t>Пожидаев Анатолий</t>
  </si>
  <si>
    <t>Кубок ПАО "НЛМК"  среди цехов и подразделений по стрелковому полиатлону 29 октября 2021г.</t>
  </si>
  <si>
    <t>Пистолет (50 очков)</t>
  </si>
  <si>
    <t>Винтовка (50 очков)</t>
  </si>
  <si>
    <t>Чертовских Александр</t>
  </si>
  <si>
    <t>Марковский Андрей</t>
  </si>
  <si>
    <t>Загорский Станислав</t>
  </si>
  <si>
    <t>Фурсов Роман</t>
  </si>
  <si>
    <t>Гасс Илья</t>
  </si>
  <si>
    <t>Овчаров Александр</t>
  </si>
  <si>
    <t>Черных Роман</t>
  </si>
  <si>
    <t>ДЦ-1 (Ком3)</t>
  </si>
  <si>
    <t>Грешных Андрей</t>
  </si>
  <si>
    <t>Покачалов Роман</t>
  </si>
  <si>
    <t>Райков Владимир</t>
  </si>
  <si>
    <t>ДЦ-1 (Ком4)</t>
  </si>
  <si>
    <t>Мухортов Александр</t>
  </si>
  <si>
    <t>Никитин Сергей</t>
  </si>
  <si>
    <t>Кобзев Дмитрий</t>
  </si>
  <si>
    <t>Невзоров Станислав</t>
  </si>
  <si>
    <t>Помазуев Владимир</t>
  </si>
  <si>
    <t>Москвин Александр</t>
  </si>
  <si>
    <t>Коростелев Андрей</t>
  </si>
  <si>
    <t>Калягин Виталий</t>
  </si>
  <si>
    <t>Боев Михаил</t>
  </si>
  <si>
    <t>Лебедев Илья</t>
  </si>
  <si>
    <t>Скоморохов Данил</t>
  </si>
  <si>
    <t>Сазонов Михаил</t>
  </si>
  <si>
    <t>Басалаев Юрий</t>
  </si>
  <si>
    <t>Виногорадов Дмитрий</t>
  </si>
  <si>
    <t>Данилов Иван</t>
  </si>
  <si>
    <t>Чурсин Марк</t>
  </si>
  <si>
    <t>Яценко Андрей</t>
  </si>
  <si>
    <t>Востриков Даниил</t>
  </si>
  <si>
    <t>Дитяткина Елизавета</t>
  </si>
  <si>
    <t>Перепелица Артур</t>
  </si>
  <si>
    <t>Лещенко Алексей</t>
  </si>
  <si>
    <t>Паршев Владимир</t>
  </si>
  <si>
    <t xml:space="preserve">Бак Андрей </t>
  </si>
  <si>
    <t>Киютин Дмитрий</t>
  </si>
  <si>
    <t>Панин Виталий</t>
  </si>
  <si>
    <t>Анциферов Роман</t>
  </si>
  <si>
    <t>Лисицкий Олег</t>
  </si>
  <si>
    <t>УЖДТ (Ком 1)</t>
  </si>
  <si>
    <t>Лихоперский Сергей</t>
  </si>
  <si>
    <t>Панин Дмитрий</t>
  </si>
  <si>
    <t>Яковлев Владислав</t>
  </si>
  <si>
    <t>Федоров Михаил</t>
  </si>
  <si>
    <t>Сумма двух видов</t>
  </si>
  <si>
    <t>Результат команды</t>
  </si>
  <si>
    <t>Попсуй Сергей</t>
  </si>
  <si>
    <t xml:space="preserve">Архипов Сергей </t>
  </si>
  <si>
    <t>ДЦ-2 (Ком2)</t>
  </si>
  <si>
    <t>Лебедев Павел</t>
  </si>
  <si>
    <t>Завершинский Александр</t>
  </si>
  <si>
    <t>Тимохин Павел</t>
  </si>
  <si>
    <t>Фатеев Виктор</t>
  </si>
  <si>
    <t>Семенихин Владимир</t>
  </si>
  <si>
    <t>Войщев Алексей</t>
  </si>
  <si>
    <t>Исраилов Илья</t>
  </si>
  <si>
    <t>Бутыркин Дмитрий</t>
  </si>
  <si>
    <t>Свечников Александр</t>
  </si>
  <si>
    <t>УОС (Ком2)</t>
  </si>
  <si>
    <t>Кочкин Сергей</t>
  </si>
  <si>
    <t>Лобов Игорь</t>
  </si>
  <si>
    <t>Фарафонов Михаил</t>
  </si>
  <si>
    <t>Виноградов Дмитрий</t>
  </si>
  <si>
    <t>Пищугин Максим</t>
  </si>
  <si>
    <t>Покидов Олег</t>
  </si>
  <si>
    <t>Гриднев Алексей</t>
  </si>
  <si>
    <t>Самойлов Алексей</t>
  </si>
  <si>
    <t>Кислородный цех (Ком2)</t>
  </si>
  <si>
    <t>Некрасов Станислав</t>
  </si>
  <si>
    <t>Ткаченко Илья</t>
  </si>
  <si>
    <t>Грицкевич Олег</t>
  </si>
  <si>
    <t>Башлыков Николай</t>
  </si>
  <si>
    <t>Алексашин Владимир</t>
  </si>
  <si>
    <t>Костин Юрий</t>
  </si>
  <si>
    <t>Черных Александр</t>
  </si>
  <si>
    <t>СМТ</t>
  </si>
  <si>
    <t>Личный зачет</t>
  </si>
  <si>
    <t>Лосихин Валерий</t>
  </si>
  <si>
    <t>Бондарев Владимир</t>
  </si>
  <si>
    <t>Корчагин Александр</t>
  </si>
  <si>
    <t>Максимов Андрей II место</t>
  </si>
  <si>
    <t>Иноземцев Дмитрий III место</t>
  </si>
  <si>
    <t>Грибков Александр I место</t>
  </si>
  <si>
    <t>Команда /Баллы</t>
  </si>
  <si>
    <t>Техническая дирекция (Ком1)    30</t>
  </si>
  <si>
    <t>СМТ                                                                   27</t>
  </si>
  <si>
    <t>ЦВС                                                            25</t>
  </si>
  <si>
    <t>Кислородный цех (Ком1)                                                             24</t>
  </si>
  <si>
    <t>Дирекция по персоналу                                                 23</t>
  </si>
  <si>
    <t>ДЦ-2 (Ком1)                                              22</t>
  </si>
  <si>
    <t>ДЦ-1 (Ком5)                                             21</t>
  </si>
  <si>
    <t>ЦЭлС                                                    20</t>
  </si>
  <si>
    <t>НЛМК инжиниринг (Ком1)                                               19</t>
  </si>
  <si>
    <t>УЖДТ (Ком 2)                                         18</t>
  </si>
  <si>
    <t>РУ                                                                                       17</t>
  </si>
  <si>
    <t>УОС (Ком1)                                                                              16</t>
  </si>
  <si>
    <t>УТЭЦ                                                                           15</t>
  </si>
  <si>
    <t>Теплосиловой цех                                                     14</t>
  </si>
  <si>
    <t>МРЦ                                                                               13</t>
  </si>
  <si>
    <t>Сталеплавильное производство                       12</t>
  </si>
  <si>
    <t>Дирекция по энергоэффективности (Ком3)                11</t>
  </si>
  <si>
    <t>ЦРПО                                                                        10</t>
  </si>
  <si>
    <t>Вне зачета</t>
  </si>
  <si>
    <t>Главный судья    Волков Н.В.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</si>
</sst>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Protection="1"/>
    <xf numFmtId="0" fontId="0" fillId="0" borderId="4" xfId="0" applyFont="1" applyFill="1" applyBorder="1" applyProtection="1"/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3" fillId="0" borderId="4" xfId="0" applyFont="1" applyFill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pane ySplit="3" topLeftCell="A4" activePane="bottomLeft" state="frozen"/>
      <selection pane="bottomLeft" activeCell="B86" sqref="B86:B88"/>
    </sheetView>
  </sheetViews>
  <sheetFormatPr defaultColWidth="9.08984375" defaultRowHeight="14.5"/>
  <cols>
    <col min="1" max="1" width="7.54296875" style="2" customWidth="1"/>
    <col min="2" max="2" width="29.6328125" style="2" customWidth="1"/>
    <col min="3" max="3" width="37" style="2" customWidth="1"/>
    <col min="4" max="4" width="17.08984375" style="2" customWidth="1"/>
    <col min="5" max="5" width="8.6328125" style="2" customWidth="1"/>
    <col min="6" max="6" width="8.54296875" style="2" customWidth="1"/>
    <col min="7" max="7" width="10.453125" style="2" customWidth="1"/>
    <col min="8" max="8" width="9.54296875" style="2" customWidth="1"/>
    <col min="9" max="9" width="10.90625" style="2" customWidth="1"/>
    <col min="10" max="16384" width="9.08984375" style="2"/>
  </cols>
  <sheetData>
    <row r="1" spans="1:9">
      <c r="A1" s="37" t="s">
        <v>28</v>
      </c>
      <c r="B1" s="37"/>
      <c r="C1" s="37"/>
      <c r="D1" s="37"/>
      <c r="E1" s="37"/>
      <c r="F1" s="37"/>
      <c r="G1" s="37"/>
      <c r="H1" s="37"/>
    </row>
    <row r="2" spans="1:9" ht="33.75" customHeight="1">
      <c r="A2" s="38"/>
      <c r="B2" s="38"/>
      <c r="C2" s="38"/>
      <c r="D2" s="38"/>
      <c r="E2" s="38"/>
      <c r="F2" s="38"/>
      <c r="G2" s="38"/>
      <c r="H2" s="38"/>
    </row>
    <row r="3" spans="1:9" ht="49.75" customHeight="1">
      <c r="A3" s="18" t="s">
        <v>2</v>
      </c>
      <c r="B3" s="5" t="s">
        <v>114</v>
      </c>
      <c r="C3" s="4" t="s">
        <v>0</v>
      </c>
      <c r="D3" s="3" t="s">
        <v>1</v>
      </c>
      <c r="E3" s="12" t="s">
        <v>29</v>
      </c>
      <c r="F3" s="12" t="s">
        <v>30</v>
      </c>
      <c r="G3" s="5" t="s">
        <v>75</v>
      </c>
      <c r="H3" s="5" t="s">
        <v>76</v>
      </c>
      <c r="I3" s="1"/>
    </row>
    <row r="4" spans="1:9">
      <c r="A4" s="22">
        <v>1</v>
      </c>
      <c r="B4" s="40" t="s">
        <v>115</v>
      </c>
      <c r="C4" s="17" t="s">
        <v>113</v>
      </c>
      <c r="D4" s="8">
        <v>118723</v>
      </c>
      <c r="E4" s="8">
        <v>44</v>
      </c>
      <c r="F4" s="8">
        <v>44</v>
      </c>
      <c r="G4" s="16">
        <f t="shared" ref="G4:G15" si="0">SUM(E4:F4)</f>
        <v>88</v>
      </c>
      <c r="H4" s="43">
        <f>SUM(G4:G6)</f>
        <v>237</v>
      </c>
      <c r="I4" s="36"/>
    </row>
    <row r="5" spans="1:9">
      <c r="A5" s="23"/>
      <c r="B5" s="41"/>
      <c r="C5" s="7" t="s">
        <v>21</v>
      </c>
      <c r="D5" s="8">
        <v>48939</v>
      </c>
      <c r="E5" s="8">
        <v>30</v>
      </c>
      <c r="F5" s="8">
        <v>41</v>
      </c>
      <c r="G5" s="9">
        <f t="shared" si="0"/>
        <v>71</v>
      </c>
      <c r="H5" s="44"/>
      <c r="I5" s="36"/>
    </row>
    <row r="6" spans="1:9">
      <c r="A6" s="23"/>
      <c r="B6" s="42"/>
      <c r="C6" s="7" t="s">
        <v>67</v>
      </c>
      <c r="D6" s="8">
        <v>2553</v>
      </c>
      <c r="E6" s="8">
        <v>36</v>
      </c>
      <c r="F6" s="8">
        <v>42</v>
      </c>
      <c r="G6" s="9">
        <f t="shared" si="0"/>
        <v>78</v>
      </c>
      <c r="H6" s="45"/>
      <c r="I6" s="36"/>
    </row>
    <row r="7" spans="1:9">
      <c r="A7" s="22">
        <v>2</v>
      </c>
      <c r="B7" s="40" t="s">
        <v>116</v>
      </c>
      <c r="C7" s="7" t="s">
        <v>22</v>
      </c>
      <c r="D7" s="8">
        <v>2601119</v>
      </c>
      <c r="E7" s="8">
        <v>36</v>
      </c>
      <c r="F7" s="8">
        <v>38</v>
      </c>
      <c r="G7" s="9">
        <f t="shared" si="0"/>
        <v>74</v>
      </c>
      <c r="H7" s="43">
        <f>SUM(G7:G9)</f>
        <v>232</v>
      </c>
      <c r="I7" s="15"/>
    </row>
    <row r="8" spans="1:9">
      <c r="A8" s="23"/>
      <c r="B8" s="41"/>
      <c r="C8" s="7" t="s">
        <v>97</v>
      </c>
      <c r="D8" s="8">
        <v>2600021</v>
      </c>
      <c r="E8" s="8">
        <v>33</v>
      </c>
      <c r="F8" s="8">
        <v>46</v>
      </c>
      <c r="G8" s="9">
        <f t="shared" si="0"/>
        <v>79</v>
      </c>
      <c r="H8" s="44"/>
      <c r="I8" s="15"/>
    </row>
    <row r="9" spans="1:9">
      <c r="A9" s="25"/>
      <c r="B9" s="42"/>
      <c r="C9" s="7" t="s">
        <v>21</v>
      </c>
      <c r="D9" s="8">
        <v>2600348</v>
      </c>
      <c r="E9" s="8">
        <v>33</v>
      </c>
      <c r="F9" s="8">
        <v>46</v>
      </c>
      <c r="G9" s="9">
        <f t="shared" si="0"/>
        <v>79</v>
      </c>
      <c r="H9" s="45"/>
      <c r="I9" s="15"/>
    </row>
    <row r="10" spans="1:9">
      <c r="A10" s="22">
        <v>3</v>
      </c>
      <c r="B10" s="40" t="s">
        <v>117</v>
      </c>
      <c r="C10" s="7" t="s">
        <v>69</v>
      </c>
      <c r="D10" s="8">
        <v>63180</v>
      </c>
      <c r="E10" s="8">
        <v>29</v>
      </c>
      <c r="F10" s="8">
        <v>42</v>
      </c>
      <c r="G10" s="9">
        <f t="shared" si="0"/>
        <v>71</v>
      </c>
      <c r="H10" s="43">
        <f>SUM(G10:G12)</f>
        <v>222</v>
      </c>
      <c r="I10" s="15"/>
    </row>
    <row r="11" spans="1:9">
      <c r="A11" s="23"/>
      <c r="B11" s="41"/>
      <c r="C11" s="7" t="s">
        <v>25</v>
      </c>
      <c r="D11" s="8">
        <v>19687</v>
      </c>
      <c r="E11" s="8">
        <v>30</v>
      </c>
      <c r="F11" s="8">
        <v>38</v>
      </c>
      <c r="G11" s="9">
        <f t="shared" si="0"/>
        <v>68</v>
      </c>
      <c r="H11" s="44"/>
      <c r="I11" s="15"/>
    </row>
    <row r="12" spans="1:9">
      <c r="A12" s="23"/>
      <c r="B12" s="42"/>
      <c r="C12" s="19" t="s">
        <v>111</v>
      </c>
      <c r="D12" s="13">
        <v>87932</v>
      </c>
      <c r="E12" s="8">
        <v>40</v>
      </c>
      <c r="F12" s="8">
        <v>43</v>
      </c>
      <c r="G12" s="16">
        <f t="shared" si="0"/>
        <v>83</v>
      </c>
      <c r="H12" s="45"/>
      <c r="I12" s="15"/>
    </row>
    <row r="13" spans="1:9">
      <c r="A13" s="22">
        <v>4</v>
      </c>
      <c r="B13" s="29" t="s">
        <v>118</v>
      </c>
      <c r="C13" s="7" t="s">
        <v>100</v>
      </c>
      <c r="D13" s="8">
        <v>112161</v>
      </c>
      <c r="E13" s="8">
        <v>37</v>
      </c>
      <c r="F13" s="8">
        <v>45</v>
      </c>
      <c r="G13" s="9">
        <f t="shared" si="0"/>
        <v>82</v>
      </c>
      <c r="H13" s="26">
        <f>SUM(G13:G15)</f>
        <v>219</v>
      </c>
      <c r="I13" s="15"/>
    </row>
    <row r="14" spans="1:9">
      <c r="A14" s="23"/>
      <c r="B14" s="30"/>
      <c r="C14" s="7" t="s">
        <v>101</v>
      </c>
      <c r="D14" s="8">
        <v>71190</v>
      </c>
      <c r="E14" s="8">
        <v>22</v>
      </c>
      <c r="F14" s="8">
        <v>46</v>
      </c>
      <c r="G14" s="9">
        <f t="shared" si="0"/>
        <v>68</v>
      </c>
      <c r="H14" s="27"/>
      <c r="I14" s="15"/>
    </row>
    <row r="15" spans="1:9">
      <c r="A15" s="23"/>
      <c r="B15" s="31"/>
      <c r="C15" s="7" t="s">
        <v>102</v>
      </c>
      <c r="D15" s="8">
        <v>38412</v>
      </c>
      <c r="E15" s="8">
        <v>33</v>
      </c>
      <c r="F15" s="8">
        <v>36</v>
      </c>
      <c r="G15" s="9">
        <f t="shared" si="0"/>
        <v>69</v>
      </c>
      <c r="H15" s="28"/>
      <c r="I15" s="15"/>
    </row>
    <row r="16" spans="1:9">
      <c r="A16" s="22">
        <v>5</v>
      </c>
      <c r="B16" s="29" t="s">
        <v>119</v>
      </c>
      <c r="C16" s="7" t="s">
        <v>27</v>
      </c>
      <c r="D16" s="8">
        <v>152911</v>
      </c>
      <c r="E16" s="8">
        <v>29</v>
      </c>
      <c r="F16" s="8">
        <v>39</v>
      </c>
      <c r="G16" s="9">
        <f t="shared" ref="G16:G18" si="1">SUM(E16:F16)</f>
        <v>68</v>
      </c>
      <c r="H16" s="26">
        <f>SUM(G16:G18)</f>
        <v>218</v>
      </c>
      <c r="I16" s="15"/>
    </row>
    <row r="17" spans="1:9">
      <c r="A17" s="23"/>
      <c r="B17" s="30"/>
      <c r="C17" s="17" t="s">
        <v>112</v>
      </c>
      <c r="D17" s="8">
        <v>95363</v>
      </c>
      <c r="E17" s="8">
        <v>41</v>
      </c>
      <c r="F17" s="8">
        <v>42</v>
      </c>
      <c r="G17" s="16">
        <f t="shared" si="1"/>
        <v>83</v>
      </c>
      <c r="H17" s="33"/>
      <c r="I17" s="15"/>
    </row>
    <row r="18" spans="1:9">
      <c r="A18" s="25"/>
      <c r="B18" s="31"/>
      <c r="C18" s="7" t="s">
        <v>15</v>
      </c>
      <c r="D18" s="8">
        <v>97015</v>
      </c>
      <c r="E18" s="8">
        <v>32</v>
      </c>
      <c r="F18" s="8">
        <v>35</v>
      </c>
      <c r="G18" s="9">
        <f t="shared" si="1"/>
        <v>67</v>
      </c>
      <c r="H18" s="27"/>
      <c r="I18" s="15"/>
    </row>
    <row r="19" spans="1:9">
      <c r="A19" s="22">
        <v>6</v>
      </c>
      <c r="B19" s="29" t="s">
        <v>120</v>
      </c>
      <c r="C19" s="7" t="s">
        <v>80</v>
      </c>
      <c r="D19" s="8">
        <v>153833</v>
      </c>
      <c r="E19" s="8">
        <v>29</v>
      </c>
      <c r="F19" s="8">
        <v>39</v>
      </c>
      <c r="G19" s="9">
        <f t="shared" ref="G19:G27" si="2">SUM(E19:F19)</f>
        <v>68</v>
      </c>
      <c r="H19" s="26">
        <f t="shared" ref="H19" si="3">SUM(G19:G21)</f>
        <v>212</v>
      </c>
      <c r="I19" s="15"/>
    </row>
    <row r="20" spans="1:9">
      <c r="A20" s="23"/>
      <c r="B20" s="30"/>
      <c r="C20" s="7" t="s">
        <v>81</v>
      </c>
      <c r="D20" s="8">
        <v>146787</v>
      </c>
      <c r="E20" s="8">
        <v>32</v>
      </c>
      <c r="F20" s="8">
        <v>42</v>
      </c>
      <c r="G20" s="9">
        <f t="shared" si="2"/>
        <v>74</v>
      </c>
      <c r="H20" s="33"/>
      <c r="I20" s="15"/>
    </row>
    <row r="21" spans="1:9">
      <c r="A21" s="23"/>
      <c r="B21" s="31"/>
      <c r="C21" s="7" t="s">
        <v>82</v>
      </c>
      <c r="D21" s="8">
        <v>130961</v>
      </c>
      <c r="E21" s="8">
        <v>23</v>
      </c>
      <c r="F21" s="8">
        <v>47</v>
      </c>
      <c r="G21" s="9">
        <f t="shared" si="2"/>
        <v>70</v>
      </c>
      <c r="H21" s="28"/>
      <c r="I21" s="15"/>
    </row>
    <row r="22" spans="1:9">
      <c r="A22" s="22">
        <v>7</v>
      </c>
      <c r="B22" s="29" t="s">
        <v>121</v>
      </c>
      <c r="C22" s="7" t="s">
        <v>45</v>
      </c>
      <c r="D22" s="8">
        <v>74171</v>
      </c>
      <c r="E22" s="8">
        <v>36</v>
      </c>
      <c r="F22" s="8">
        <v>35</v>
      </c>
      <c r="G22" s="9">
        <f t="shared" si="2"/>
        <v>71</v>
      </c>
      <c r="H22" s="26">
        <f t="shared" ref="H22" si="4">SUM(G22:G24)</f>
        <v>205</v>
      </c>
      <c r="I22" s="15"/>
    </row>
    <row r="23" spans="1:9">
      <c r="A23" s="23"/>
      <c r="B23" s="30"/>
      <c r="C23" s="7" t="s">
        <v>46</v>
      </c>
      <c r="D23" s="8">
        <v>90580</v>
      </c>
      <c r="E23" s="8">
        <v>32</v>
      </c>
      <c r="F23" s="8">
        <v>28</v>
      </c>
      <c r="G23" s="9">
        <f t="shared" si="2"/>
        <v>60</v>
      </c>
      <c r="H23" s="33"/>
      <c r="I23" s="15"/>
    </row>
    <row r="24" spans="1:9">
      <c r="A24" s="23"/>
      <c r="B24" s="31"/>
      <c r="C24" s="7" t="s">
        <v>24</v>
      </c>
      <c r="D24" s="8">
        <v>99636</v>
      </c>
      <c r="E24" s="8">
        <v>32</v>
      </c>
      <c r="F24" s="8">
        <v>42</v>
      </c>
      <c r="G24" s="9">
        <f t="shared" si="2"/>
        <v>74</v>
      </c>
      <c r="H24" s="28"/>
      <c r="I24" s="15"/>
    </row>
    <row r="25" spans="1:9">
      <c r="A25" s="22">
        <v>8</v>
      </c>
      <c r="B25" s="29" t="s">
        <v>122</v>
      </c>
      <c r="C25" s="7" t="s">
        <v>65</v>
      </c>
      <c r="D25" s="8">
        <v>35096</v>
      </c>
      <c r="E25" s="8">
        <v>27</v>
      </c>
      <c r="F25" s="8">
        <v>43</v>
      </c>
      <c r="G25" s="9">
        <f t="shared" si="2"/>
        <v>70</v>
      </c>
      <c r="H25" s="26">
        <f t="shared" ref="H25" si="5">SUM(G25:G27)</f>
        <v>204</v>
      </c>
      <c r="I25" s="15"/>
    </row>
    <row r="26" spans="1:9">
      <c r="A26" s="23"/>
      <c r="B26" s="34"/>
      <c r="C26" s="7" t="s">
        <v>108</v>
      </c>
      <c r="D26" s="8">
        <v>148386</v>
      </c>
      <c r="E26" s="8">
        <v>10</v>
      </c>
      <c r="F26" s="8">
        <v>44</v>
      </c>
      <c r="G26" s="9">
        <f t="shared" si="2"/>
        <v>54</v>
      </c>
      <c r="H26" s="33"/>
      <c r="I26" s="15"/>
    </row>
    <row r="27" spans="1:9">
      <c r="A27" s="25"/>
      <c r="B27" s="31"/>
      <c r="C27" s="7" t="s">
        <v>66</v>
      </c>
      <c r="D27" s="8">
        <v>153303</v>
      </c>
      <c r="E27" s="8">
        <v>40</v>
      </c>
      <c r="F27" s="8">
        <v>40</v>
      </c>
      <c r="G27" s="9">
        <f t="shared" si="2"/>
        <v>80</v>
      </c>
      <c r="H27" s="28"/>
      <c r="I27" s="15"/>
    </row>
    <row r="28" spans="1:9">
      <c r="A28" s="22">
        <v>9</v>
      </c>
      <c r="B28" s="29" t="s">
        <v>123</v>
      </c>
      <c r="C28" s="7" t="s">
        <v>47</v>
      </c>
      <c r="D28" s="8">
        <v>46004015</v>
      </c>
      <c r="E28" s="8">
        <v>36</v>
      </c>
      <c r="F28" s="8">
        <v>41</v>
      </c>
      <c r="G28" s="9">
        <f t="shared" ref="G28:G51" si="6">SUM(E28:F28)</f>
        <v>77</v>
      </c>
      <c r="H28" s="26">
        <f>SUM(G28:G30)</f>
        <v>204</v>
      </c>
      <c r="I28" s="15"/>
    </row>
    <row r="29" spans="1:9">
      <c r="A29" s="23"/>
      <c r="B29" s="30"/>
      <c r="C29" s="7" t="s">
        <v>48</v>
      </c>
      <c r="D29" s="8">
        <v>46004318</v>
      </c>
      <c r="E29" s="8">
        <v>28</v>
      </c>
      <c r="F29" s="8">
        <v>40</v>
      </c>
      <c r="G29" s="9">
        <f t="shared" si="6"/>
        <v>68</v>
      </c>
      <c r="H29" s="27"/>
      <c r="I29" s="15"/>
    </row>
    <row r="30" spans="1:9">
      <c r="A30" s="23"/>
      <c r="B30" s="31"/>
      <c r="C30" s="7" t="s">
        <v>49</v>
      </c>
      <c r="D30" s="8">
        <v>46004827</v>
      </c>
      <c r="E30" s="8">
        <v>22</v>
      </c>
      <c r="F30" s="8">
        <v>37</v>
      </c>
      <c r="G30" s="9">
        <f t="shared" si="6"/>
        <v>59</v>
      </c>
      <c r="H30" s="28"/>
      <c r="I30" s="15"/>
    </row>
    <row r="31" spans="1:9">
      <c r="A31" s="22">
        <v>10</v>
      </c>
      <c r="B31" s="29" t="s">
        <v>124</v>
      </c>
      <c r="C31" s="7" t="s">
        <v>11</v>
      </c>
      <c r="D31" s="8">
        <v>40069</v>
      </c>
      <c r="E31" s="8">
        <v>27</v>
      </c>
      <c r="F31" s="8">
        <v>45</v>
      </c>
      <c r="G31" s="9">
        <f t="shared" si="6"/>
        <v>72</v>
      </c>
      <c r="H31" s="26">
        <f>SUM(G31:G33)</f>
        <v>204</v>
      </c>
      <c r="I31" s="15"/>
    </row>
    <row r="32" spans="1:9">
      <c r="A32" s="23"/>
      <c r="B32" s="30"/>
      <c r="C32" s="7" t="s">
        <v>12</v>
      </c>
      <c r="D32" s="8">
        <v>48747</v>
      </c>
      <c r="E32" s="8">
        <v>31</v>
      </c>
      <c r="F32" s="8">
        <v>39</v>
      </c>
      <c r="G32" s="9">
        <f t="shared" si="6"/>
        <v>70</v>
      </c>
      <c r="H32" s="27"/>
      <c r="I32" s="15"/>
    </row>
    <row r="33" spans="1:9">
      <c r="A33" s="23"/>
      <c r="B33" s="31"/>
      <c r="C33" s="7" t="s">
        <v>74</v>
      </c>
      <c r="D33" s="8">
        <v>157685</v>
      </c>
      <c r="E33" s="8">
        <v>29</v>
      </c>
      <c r="F33" s="8">
        <v>33</v>
      </c>
      <c r="G33" s="9">
        <f t="shared" si="6"/>
        <v>62</v>
      </c>
      <c r="H33" s="28"/>
      <c r="I33" s="15"/>
    </row>
    <row r="34" spans="1:9">
      <c r="A34" s="22">
        <v>11</v>
      </c>
      <c r="B34" s="29" t="s">
        <v>125</v>
      </c>
      <c r="C34" s="7" t="s">
        <v>86</v>
      </c>
      <c r="D34" s="8">
        <v>157047</v>
      </c>
      <c r="E34" s="8">
        <v>38</v>
      </c>
      <c r="F34" s="8">
        <v>38</v>
      </c>
      <c r="G34" s="9">
        <f t="shared" si="6"/>
        <v>76</v>
      </c>
      <c r="H34" s="26">
        <f>SUM(G34:G36)</f>
        <v>193</v>
      </c>
      <c r="I34" s="15"/>
    </row>
    <row r="35" spans="1:9">
      <c r="A35" s="23"/>
      <c r="B35" s="30"/>
      <c r="C35" s="7" t="s">
        <v>87</v>
      </c>
      <c r="D35" s="8">
        <v>156020</v>
      </c>
      <c r="E35" s="8">
        <v>29</v>
      </c>
      <c r="F35" s="8">
        <v>38</v>
      </c>
      <c r="G35" s="9">
        <f t="shared" si="6"/>
        <v>67</v>
      </c>
      <c r="H35" s="27"/>
      <c r="I35" s="15"/>
    </row>
    <row r="36" spans="1:9">
      <c r="A36" s="25"/>
      <c r="B36" s="31"/>
      <c r="C36" s="7" t="s">
        <v>88</v>
      </c>
      <c r="D36" s="8">
        <v>94192</v>
      </c>
      <c r="E36" s="8">
        <v>19</v>
      </c>
      <c r="F36" s="8">
        <v>31</v>
      </c>
      <c r="G36" s="9">
        <f t="shared" si="6"/>
        <v>50</v>
      </c>
      <c r="H36" s="28"/>
      <c r="I36" s="15"/>
    </row>
    <row r="37" spans="1:9">
      <c r="A37" s="22">
        <v>12</v>
      </c>
      <c r="B37" s="29" t="s">
        <v>126</v>
      </c>
      <c r="C37" s="7" t="s">
        <v>90</v>
      </c>
      <c r="D37" s="8">
        <v>147133</v>
      </c>
      <c r="E37" s="8">
        <v>33</v>
      </c>
      <c r="F37" s="8">
        <v>36</v>
      </c>
      <c r="G37" s="9">
        <f t="shared" si="6"/>
        <v>69</v>
      </c>
      <c r="H37" s="26">
        <f>SUM(G37:G39)</f>
        <v>186</v>
      </c>
      <c r="I37" s="15"/>
    </row>
    <row r="38" spans="1:9">
      <c r="A38" s="23"/>
      <c r="B38" s="30"/>
      <c r="C38" s="7" t="s">
        <v>91</v>
      </c>
      <c r="D38" s="8">
        <v>105242</v>
      </c>
      <c r="E38" s="8">
        <v>21</v>
      </c>
      <c r="F38" s="8">
        <v>44</v>
      </c>
      <c r="G38" s="9">
        <f t="shared" si="6"/>
        <v>65</v>
      </c>
      <c r="H38" s="27"/>
      <c r="I38" s="15"/>
    </row>
    <row r="39" spans="1:9">
      <c r="A39" s="23"/>
      <c r="B39" s="31"/>
      <c r="C39" s="7" t="s">
        <v>92</v>
      </c>
      <c r="D39" s="8">
        <v>154502</v>
      </c>
      <c r="E39" s="8">
        <v>16</v>
      </c>
      <c r="F39" s="8">
        <v>36</v>
      </c>
      <c r="G39" s="9">
        <f t="shared" si="6"/>
        <v>52</v>
      </c>
      <c r="H39" s="28"/>
      <c r="I39" s="15"/>
    </row>
    <row r="40" spans="1:9">
      <c r="A40" s="22">
        <v>13</v>
      </c>
      <c r="B40" s="29" t="s">
        <v>127</v>
      </c>
      <c r="C40" s="7" t="s">
        <v>78</v>
      </c>
      <c r="D40" s="8">
        <v>155379</v>
      </c>
      <c r="E40" s="8">
        <v>14</v>
      </c>
      <c r="F40" s="8">
        <v>38</v>
      </c>
      <c r="G40" s="9">
        <f t="shared" si="6"/>
        <v>52</v>
      </c>
      <c r="H40" s="26">
        <f>SUM(G40:G42)</f>
        <v>180</v>
      </c>
      <c r="I40" s="15"/>
    </row>
    <row r="41" spans="1:9">
      <c r="A41" s="23"/>
      <c r="B41" s="34"/>
      <c r="C41" s="7" t="s">
        <v>31</v>
      </c>
      <c r="D41" s="8">
        <v>113114</v>
      </c>
      <c r="E41" s="8">
        <v>33</v>
      </c>
      <c r="F41" s="8">
        <v>42</v>
      </c>
      <c r="G41" s="9">
        <f t="shared" si="6"/>
        <v>75</v>
      </c>
      <c r="H41" s="33"/>
      <c r="I41" s="15"/>
    </row>
    <row r="42" spans="1:9">
      <c r="A42" s="23"/>
      <c r="B42" s="30"/>
      <c r="C42" s="7" t="s">
        <v>32</v>
      </c>
      <c r="D42" s="8">
        <v>153318</v>
      </c>
      <c r="E42" s="8">
        <v>13</v>
      </c>
      <c r="F42" s="8">
        <v>40</v>
      </c>
      <c r="G42" s="9">
        <f t="shared" si="6"/>
        <v>53</v>
      </c>
      <c r="H42" s="27"/>
      <c r="I42" s="15"/>
    </row>
    <row r="43" spans="1:9">
      <c r="A43" s="22">
        <v>14</v>
      </c>
      <c r="B43" s="29" t="s">
        <v>128</v>
      </c>
      <c r="C43" s="7" t="s">
        <v>20</v>
      </c>
      <c r="D43" s="8">
        <v>97841</v>
      </c>
      <c r="E43" s="8">
        <v>41</v>
      </c>
      <c r="F43" s="8">
        <v>36</v>
      </c>
      <c r="G43" s="9">
        <f t="shared" si="6"/>
        <v>77</v>
      </c>
      <c r="H43" s="26">
        <f>SUM(G43:G45)</f>
        <v>172</v>
      </c>
      <c r="I43" s="15"/>
    </row>
    <row r="44" spans="1:9">
      <c r="A44" s="23"/>
      <c r="B44" s="30"/>
      <c r="C44" s="7" t="s">
        <v>19</v>
      </c>
      <c r="D44" s="8">
        <v>140745</v>
      </c>
      <c r="E44" s="8">
        <v>15</v>
      </c>
      <c r="F44" s="8">
        <v>33</v>
      </c>
      <c r="G44" s="9">
        <f t="shared" si="6"/>
        <v>48</v>
      </c>
      <c r="H44" s="27"/>
      <c r="I44" s="15"/>
    </row>
    <row r="45" spans="1:9">
      <c r="A45" s="25"/>
      <c r="B45" s="31"/>
      <c r="C45" s="7" t="s">
        <v>18</v>
      </c>
      <c r="D45" s="8">
        <v>97245</v>
      </c>
      <c r="E45" s="8">
        <v>14</v>
      </c>
      <c r="F45" s="8">
        <v>33</v>
      </c>
      <c r="G45" s="9">
        <f t="shared" si="6"/>
        <v>47</v>
      </c>
      <c r="H45" s="28"/>
      <c r="I45" s="15"/>
    </row>
    <row r="46" spans="1:9">
      <c r="A46" s="22">
        <v>15</v>
      </c>
      <c r="B46" s="29" t="s">
        <v>129</v>
      </c>
      <c r="C46" s="7" t="s">
        <v>52</v>
      </c>
      <c r="D46" s="8">
        <v>64913</v>
      </c>
      <c r="E46" s="8">
        <v>31</v>
      </c>
      <c r="F46" s="8">
        <v>38</v>
      </c>
      <c r="G46" s="9">
        <f t="shared" si="6"/>
        <v>69</v>
      </c>
      <c r="H46" s="26">
        <f>SUM(G46:G48)</f>
        <v>171</v>
      </c>
      <c r="I46" s="15"/>
    </row>
    <row r="47" spans="1:9">
      <c r="A47" s="23"/>
      <c r="B47" s="30"/>
      <c r="C47" s="7" t="s">
        <v>53</v>
      </c>
      <c r="D47" s="8">
        <v>159273</v>
      </c>
      <c r="E47" s="8">
        <v>22</v>
      </c>
      <c r="F47" s="8">
        <v>24</v>
      </c>
      <c r="G47" s="9">
        <f t="shared" si="6"/>
        <v>46</v>
      </c>
      <c r="H47" s="27"/>
      <c r="I47" s="15"/>
    </row>
    <row r="48" spans="1:9">
      <c r="A48" s="23"/>
      <c r="B48" s="31"/>
      <c r="C48" s="11" t="s">
        <v>54</v>
      </c>
      <c r="D48" s="8">
        <v>155717</v>
      </c>
      <c r="E48" s="8">
        <v>17</v>
      </c>
      <c r="F48" s="8">
        <v>39</v>
      </c>
      <c r="G48" s="9">
        <f t="shared" si="6"/>
        <v>56</v>
      </c>
      <c r="H48" s="28"/>
      <c r="I48" s="15"/>
    </row>
    <row r="49" spans="1:9">
      <c r="A49" s="22">
        <v>16</v>
      </c>
      <c r="B49" s="29" t="s">
        <v>130</v>
      </c>
      <c r="C49" s="7" t="s">
        <v>10</v>
      </c>
      <c r="D49" s="8">
        <v>113195</v>
      </c>
      <c r="E49" s="8">
        <v>12</v>
      </c>
      <c r="F49" s="8">
        <v>40</v>
      </c>
      <c r="G49" s="9">
        <f t="shared" si="6"/>
        <v>52</v>
      </c>
      <c r="H49" s="26">
        <f>SUM(G49:G51)</f>
        <v>164</v>
      </c>
      <c r="I49" s="15"/>
    </row>
    <row r="50" spans="1:9">
      <c r="A50" s="23"/>
      <c r="B50" s="30"/>
      <c r="C50" s="8" t="s">
        <v>55</v>
      </c>
      <c r="D50" s="8">
        <v>38595</v>
      </c>
      <c r="E50" s="8">
        <v>15</v>
      </c>
      <c r="F50" s="8">
        <v>30</v>
      </c>
      <c r="G50" s="9">
        <f t="shared" si="6"/>
        <v>45</v>
      </c>
      <c r="H50" s="27"/>
      <c r="I50" s="15"/>
    </row>
    <row r="51" spans="1:9">
      <c r="A51" s="23"/>
      <c r="B51" s="31"/>
      <c r="C51" s="7" t="s">
        <v>56</v>
      </c>
      <c r="D51" s="8">
        <v>111494</v>
      </c>
      <c r="E51" s="8">
        <v>31</v>
      </c>
      <c r="F51" s="8">
        <v>36</v>
      </c>
      <c r="G51" s="9">
        <f t="shared" si="6"/>
        <v>67</v>
      </c>
      <c r="H51" s="28"/>
      <c r="I51" s="15"/>
    </row>
    <row r="52" spans="1:9">
      <c r="A52" s="22">
        <v>17</v>
      </c>
      <c r="B52" s="29" t="s">
        <v>131</v>
      </c>
      <c r="C52" s="7" t="s">
        <v>60</v>
      </c>
      <c r="D52" s="8">
        <v>160478</v>
      </c>
      <c r="E52" s="8">
        <v>20</v>
      </c>
      <c r="F52" s="8">
        <v>35</v>
      </c>
      <c r="G52" s="9">
        <f t="shared" ref="G52:G57" si="7">SUM(E52:F52)</f>
        <v>55</v>
      </c>
      <c r="H52" s="26">
        <f t="shared" ref="H52" si="8">SUM(G52:G54)</f>
        <v>158</v>
      </c>
      <c r="I52" s="15"/>
    </row>
    <row r="53" spans="1:9">
      <c r="A53" s="23"/>
      <c r="B53" s="30"/>
      <c r="C53" s="7" t="s">
        <v>61</v>
      </c>
      <c r="D53" s="8">
        <v>154337</v>
      </c>
      <c r="E53" s="8">
        <v>12</v>
      </c>
      <c r="F53" s="8">
        <v>34</v>
      </c>
      <c r="G53" s="9">
        <f t="shared" si="7"/>
        <v>46</v>
      </c>
      <c r="H53" s="33"/>
      <c r="I53" s="15"/>
    </row>
    <row r="54" spans="1:9">
      <c r="A54" s="23"/>
      <c r="B54" s="31"/>
      <c r="C54" s="7" t="s">
        <v>77</v>
      </c>
      <c r="D54" s="8">
        <v>150517</v>
      </c>
      <c r="E54" s="8">
        <v>21</v>
      </c>
      <c r="F54" s="8">
        <v>36</v>
      </c>
      <c r="G54" s="9">
        <f t="shared" si="7"/>
        <v>57</v>
      </c>
      <c r="H54" s="28"/>
      <c r="I54" s="15"/>
    </row>
    <row r="55" spans="1:9">
      <c r="A55" s="22">
        <v>18</v>
      </c>
      <c r="B55" s="29" t="s">
        <v>132</v>
      </c>
      <c r="C55" s="7" t="s">
        <v>57</v>
      </c>
      <c r="D55" s="8">
        <v>85863</v>
      </c>
      <c r="E55" s="8">
        <v>0</v>
      </c>
      <c r="F55" s="8">
        <v>24</v>
      </c>
      <c r="G55" s="9">
        <f t="shared" si="7"/>
        <v>24</v>
      </c>
      <c r="H55" s="26">
        <f t="shared" ref="H55" si="9">SUM(G55:G57)</f>
        <v>149</v>
      </c>
      <c r="I55" s="15"/>
    </row>
    <row r="56" spans="1:9">
      <c r="A56" s="23"/>
      <c r="B56" s="30"/>
      <c r="C56" s="7" t="s">
        <v>58</v>
      </c>
      <c r="D56" s="8">
        <v>10448</v>
      </c>
      <c r="E56" s="8">
        <v>32</v>
      </c>
      <c r="F56" s="8">
        <v>42</v>
      </c>
      <c r="G56" s="9">
        <f t="shared" si="7"/>
        <v>74</v>
      </c>
      <c r="H56" s="33"/>
      <c r="I56" s="15"/>
    </row>
    <row r="57" spans="1:9">
      <c r="A57" s="25"/>
      <c r="B57" s="31"/>
      <c r="C57" s="7" t="s">
        <v>59</v>
      </c>
      <c r="D57" s="8">
        <v>45832</v>
      </c>
      <c r="E57" s="8">
        <v>27</v>
      </c>
      <c r="F57" s="8">
        <v>24</v>
      </c>
      <c r="G57" s="9">
        <f t="shared" si="7"/>
        <v>51</v>
      </c>
      <c r="H57" s="28"/>
      <c r="I57" s="15"/>
    </row>
    <row r="58" spans="1:9">
      <c r="A58" s="32" t="s">
        <v>133</v>
      </c>
      <c r="B58" s="32"/>
      <c r="C58" s="32"/>
      <c r="D58" s="32"/>
      <c r="E58" s="32"/>
      <c r="F58" s="32"/>
      <c r="G58" s="32"/>
      <c r="H58" s="32"/>
    </row>
    <row r="59" spans="1:9">
      <c r="A59" s="22">
        <v>1</v>
      </c>
      <c r="B59" s="24" t="s">
        <v>98</v>
      </c>
      <c r="C59" s="7" t="s">
        <v>99</v>
      </c>
      <c r="D59" s="8">
        <v>128793</v>
      </c>
      <c r="E59" s="8">
        <v>24</v>
      </c>
      <c r="F59" s="8">
        <v>36</v>
      </c>
      <c r="G59" s="9">
        <f t="shared" ref="G59:G76" si="10">SUM(E59:F59)</f>
        <v>60</v>
      </c>
      <c r="H59" s="26">
        <f>SUM(G59:G61)</f>
        <v>206</v>
      </c>
    </row>
    <row r="60" spans="1:9">
      <c r="A60" s="23"/>
      <c r="B60" s="23"/>
      <c r="C60" s="7" t="s">
        <v>103</v>
      </c>
      <c r="D60" s="8">
        <v>140569</v>
      </c>
      <c r="E60" s="8">
        <v>27</v>
      </c>
      <c r="F60" s="8">
        <v>43</v>
      </c>
      <c r="G60" s="9">
        <f t="shared" si="10"/>
        <v>70</v>
      </c>
      <c r="H60" s="27"/>
    </row>
    <row r="61" spans="1:9">
      <c r="A61" s="23"/>
      <c r="B61" s="25"/>
      <c r="C61" s="7" t="s">
        <v>104</v>
      </c>
      <c r="D61" s="8">
        <v>154365</v>
      </c>
      <c r="E61" s="8">
        <v>35</v>
      </c>
      <c r="F61" s="8">
        <v>41</v>
      </c>
      <c r="G61" s="9">
        <f t="shared" si="10"/>
        <v>76</v>
      </c>
      <c r="H61" s="28"/>
    </row>
    <row r="62" spans="1:9">
      <c r="A62" s="22">
        <v>2</v>
      </c>
      <c r="B62" s="24" t="s">
        <v>70</v>
      </c>
      <c r="C62" s="7" t="s">
        <v>71</v>
      </c>
      <c r="D62" s="8">
        <v>109284</v>
      </c>
      <c r="E62" s="8">
        <v>32</v>
      </c>
      <c r="F62" s="8">
        <v>39</v>
      </c>
      <c r="G62" s="9">
        <f t="shared" si="10"/>
        <v>71</v>
      </c>
      <c r="H62" s="26">
        <f t="shared" ref="H62" si="11">SUM(G62:G64)</f>
        <v>193</v>
      </c>
    </row>
    <row r="63" spans="1:9">
      <c r="A63" s="23"/>
      <c r="B63" s="23"/>
      <c r="C63" s="7" t="s">
        <v>72</v>
      </c>
      <c r="D63" s="8">
        <v>84056</v>
      </c>
      <c r="E63" s="8">
        <v>16</v>
      </c>
      <c r="F63" s="8">
        <v>36</v>
      </c>
      <c r="G63" s="9">
        <f t="shared" si="10"/>
        <v>52</v>
      </c>
      <c r="H63" s="27"/>
    </row>
    <row r="64" spans="1:9">
      <c r="A64" s="23"/>
      <c r="B64" s="25"/>
      <c r="C64" s="7" t="s">
        <v>73</v>
      </c>
      <c r="D64" s="8">
        <v>35134</v>
      </c>
      <c r="E64" s="8">
        <v>26</v>
      </c>
      <c r="F64" s="8">
        <v>44</v>
      </c>
      <c r="G64" s="9">
        <f t="shared" si="10"/>
        <v>70</v>
      </c>
      <c r="H64" s="28"/>
    </row>
    <row r="65" spans="1:8">
      <c r="A65" s="22">
        <v>3</v>
      </c>
      <c r="B65" s="24" t="s">
        <v>38</v>
      </c>
      <c r="C65" s="7" t="s">
        <v>39</v>
      </c>
      <c r="D65" s="8">
        <v>99147</v>
      </c>
      <c r="E65" s="8">
        <v>33</v>
      </c>
      <c r="F65" s="8">
        <v>43</v>
      </c>
      <c r="G65" s="9">
        <f>SUM(E65:F65)</f>
        <v>76</v>
      </c>
      <c r="H65" s="26">
        <f>SUM(G65:G67)</f>
        <v>187</v>
      </c>
    </row>
    <row r="66" spans="1:8">
      <c r="A66" s="23"/>
      <c r="B66" s="23"/>
      <c r="C66" s="7" t="s">
        <v>40</v>
      </c>
      <c r="D66" s="8">
        <v>83184</v>
      </c>
      <c r="E66" s="8">
        <v>14</v>
      </c>
      <c r="F66" s="8">
        <v>40</v>
      </c>
      <c r="G66" s="9">
        <f>SUM(E66:F66)</f>
        <v>54</v>
      </c>
      <c r="H66" s="27"/>
    </row>
    <row r="67" spans="1:8">
      <c r="A67" s="23"/>
      <c r="B67" s="25"/>
      <c r="C67" s="7" t="s">
        <v>41</v>
      </c>
      <c r="D67" s="8">
        <v>154705</v>
      </c>
      <c r="E67" s="8">
        <v>16</v>
      </c>
      <c r="F67" s="8">
        <v>41</v>
      </c>
      <c r="G67" s="9">
        <f>SUM(E67:F67)</f>
        <v>57</v>
      </c>
      <c r="H67" s="28"/>
    </row>
    <row r="68" spans="1:8">
      <c r="A68" s="22">
        <v>4</v>
      </c>
      <c r="B68" s="24" t="s">
        <v>16</v>
      </c>
      <c r="C68" s="7" t="s">
        <v>50</v>
      </c>
      <c r="D68" s="8">
        <v>46003887</v>
      </c>
      <c r="E68" s="8">
        <v>40</v>
      </c>
      <c r="F68" s="8">
        <v>40</v>
      </c>
      <c r="G68" s="9">
        <f t="shared" si="10"/>
        <v>80</v>
      </c>
      <c r="H68" s="26">
        <f t="shared" ref="H68" si="12">SUM(G68:G70)</f>
        <v>184</v>
      </c>
    </row>
    <row r="69" spans="1:8">
      <c r="A69" s="23"/>
      <c r="B69" s="23"/>
      <c r="C69" s="7" t="s">
        <v>17</v>
      </c>
      <c r="D69" s="8">
        <v>46000249</v>
      </c>
      <c r="E69" s="8">
        <v>13</v>
      </c>
      <c r="F69" s="8">
        <v>35</v>
      </c>
      <c r="G69" s="9">
        <f t="shared" si="10"/>
        <v>48</v>
      </c>
      <c r="H69" s="27"/>
    </row>
    <row r="70" spans="1:8">
      <c r="A70" s="23"/>
      <c r="B70" s="25"/>
      <c r="C70" s="7" t="s">
        <v>51</v>
      </c>
      <c r="D70" s="8">
        <v>49501004</v>
      </c>
      <c r="E70" s="8">
        <v>19</v>
      </c>
      <c r="F70" s="8">
        <v>37</v>
      </c>
      <c r="G70" s="9">
        <f t="shared" si="10"/>
        <v>56</v>
      </c>
      <c r="H70" s="28"/>
    </row>
    <row r="71" spans="1:8">
      <c r="A71" s="22">
        <v>5</v>
      </c>
      <c r="B71" s="24" t="s">
        <v>79</v>
      </c>
      <c r="C71" s="7" t="s">
        <v>83</v>
      </c>
      <c r="D71" s="8">
        <v>111724</v>
      </c>
      <c r="E71" s="8">
        <v>23</v>
      </c>
      <c r="F71" s="8">
        <v>28</v>
      </c>
      <c r="G71" s="9">
        <f>SUM(E71:F71)</f>
        <v>51</v>
      </c>
      <c r="H71" s="26">
        <f t="shared" ref="H71" si="13">SUM(G71:G73)</f>
        <v>162</v>
      </c>
    </row>
    <row r="72" spans="1:8">
      <c r="A72" s="23"/>
      <c r="B72" s="23"/>
      <c r="C72" s="7" t="s">
        <v>84</v>
      </c>
      <c r="D72" s="8">
        <v>145626</v>
      </c>
      <c r="E72" s="8">
        <v>11</v>
      </c>
      <c r="F72" s="8">
        <v>29</v>
      </c>
      <c r="G72" s="9">
        <f>SUM(E72:F72)</f>
        <v>40</v>
      </c>
      <c r="H72" s="33"/>
    </row>
    <row r="73" spans="1:8">
      <c r="A73" s="23"/>
      <c r="B73" s="25"/>
      <c r="C73" s="7" t="s">
        <v>85</v>
      </c>
      <c r="D73" s="8">
        <v>83242</v>
      </c>
      <c r="E73" s="8">
        <v>32</v>
      </c>
      <c r="F73" s="8">
        <v>39</v>
      </c>
      <c r="G73" s="9">
        <f>SUM(E73:F73)</f>
        <v>71</v>
      </c>
      <c r="H73" s="28"/>
    </row>
    <row r="74" spans="1:8">
      <c r="A74" s="22">
        <v>6</v>
      </c>
      <c r="B74" s="24" t="s">
        <v>89</v>
      </c>
      <c r="C74" s="7" t="s">
        <v>93</v>
      </c>
      <c r="D74" s="8">
        <v>160204</v>
      </c>
      <c r="E74" s="8">
        <v>17</v>
      </c>
      <c r="F74" s="8">
        <v>35</v>
      </c>
      <c r="G74" s="9">
        <f t="shared" si="10"/>
        <v>52</v>
      </c>
      <c r="H74" s="26">
        <f t="shared" ref="H74" si="14">SUM(G74:G76)</f>
        <v>159</v>
      </c>
    </row>
    <row r="75" spans="1:8">
      <c r="A75" s="23"/>
      <c r="B75" s="23"/>
      <c r="C75" s="7" t="s">
        <v>94</v>
      </c>
      <c r="D75" s="8">
        <v>154646</v>
      </c>
      <c r="E75" s="8">
        <v>28</v>
      </c>
      <c r="F75" s="8">
        <v>39</v>
      </c>
      <c r="G75" s="9">
        <f t="shared" si="10"/>
        <v>67</v>
      </c>
      <c r="H75" s="33"/>
    </row>
    <row r="76" spans="1:8">
      <c r="A76" s="23"/>
      <c r="B76" s="25"/>
      <c r="C76" s="7" t="s">
        <v>95</v>
      </c>
      <c r="D76" s="8">
        <v>62858</v>
      </c>
      <c r="E76" s="8">
        <v>17</v>
      </c>
      <c r="F76" s="8">
        <v>23</v>
      </c>
      <c r="G76" s="9">
        <f t="shared" si="10"/>
        <v>40</v>
      </c>
      <c r="H76" s="28"/>
    </row>
    <row r="77" spans="1:8">
      <c r="A77" s="22">
        <v>7</v>
      </c>
      <c r="B77" s="35" t="s">
        <v>8</v>
      </c>
      <c r="C77" s="7" t="s">
        <v>63</v>
      </c>
      <c r="D77" s="8">
        <v>53507</v>
      </c>
      <c r="E77" s="8">
        <v>11</v>
      </c>
      <c r="F77" s="8">
        <v>26</v>
      </c>
      <c r="G77" s="9">
        <f t="shared" ref="G77:G94" si="15">SUM(E77:F77)</f>
        <v>37</v>
      </c>
      <c r="H77" s="26">
        <f t="shared" ref="H77" si="16">SUM(G77:G79)</f>
        <v>153</v>
      </c>
    </row>
    <row r="78" spans="1:8">
      <c r="A78" s="23"/>
      <c r="B78" s="30"/>
      <c r="C78" s="14" t="s">
        <v>64</v>
      </c>
      <c r="D78" s="8">
        <v>49660</v>
      </c>
      <c r="E78" s="8">
        <v>35</v>
      </c>
      <c r="F78" s="8">
        <v>42</v>
      </c>
      <c r="G78" s="9">
        <f t="shared" si="15"/>
        <v>77</v>
      </c>
      <c r="H78" s="33"/>
    </row>
    <row r="79" spans="1:8">
      <c r="A79" s="23"/>
      <c r="B79" s="31"/>
      <c r="C79" s="7" t="s">
        <v>110</v>
      </c>
      <c r="D79" s="8">
        <v>35598</v>
      </c>
      <c r="E79" s="8">
        <v>8</v>
      </c>
      <c r="F79" s="8">
        <v>31</v>
      </c>
      <c r="G79" s="9">
        <f t="shared" si="15"/>
        <v>39</v>
      </c>
      <c r="H79" s="28"/>
    </row>
    <row r="80" spans="1:8">
      <c r="A80" s="22">
        <v>8</v>
      </c>
      <c r="B80" s="22" t="s">
        <v>3</v>
      </c>
      <c r="C80" s="7" t="s">
        <v>96</v>
      </c>
      <c r="D80" s="8">
        <v>55</v>
      </c>
      <c r="E80" s="8">
        <v>17</v>
      </c>
      <c r="F80" s="8">
        <v>25</v>
      </c>
      <c r="G80" s="9">
        <f t="shared" si="15"/>
        <v>42</v>
      </c>
      <c r="H80" s="26">
        <f t="shared" ref="H80" si="17">SUM(G80:G82)</f>
        <v>151</v>
      </c>
    </row>
    <row r="81" spans="1:8">
      <c r="A81" s="23"/>
      <c r="B81" s="23"/>
      <c r="C81" s="7" t="s">
        <v>26</v>
      </c>
      <c r="D81" s="8">
        <v>84624</v>
      </c>
      <c r="E81" s="8">
        <v>28</v>
      </c>
      <c r="F81" s="8">
        <v>41</v>
      </c>
      <c r="G81" s="9">
        <f t="shared" si="15"/>
        <v>69</v>
      </c>
      <c r="H81" s="33"/>
    </row>
    <row r="82" spans="1:8">
      <c r="A82" s="23"/>
      <c r="B82" s="25"/>
      <c r="C82" s="7" t="s">
        <v>68</v>
      </c>
      <c r="D82" s="8">
        <v>130532</v>
      </c>
      <c r="E82" s="8">
        <v>12</v>
      </c>
      <c r="F82" s="8">
        <v>28</v>
      </c>
      <c r="G82" s="9">
        <f t="shared" si="15"/>
        <v>40</v>
      </c>
      <c r="H82" s="28"/>
    </row>
    <row r="83" spans="1:8">
      <c r="A83" s="22">
        <v>9</v>
      </c>
      <c r="B83" s="24" t="s">
        <v>42</v>
      </c>
      <c r="C83" s="7" t="s">
        <v>43</v>
      </c>
      <c r="D83" s="8">
        <v>17781</v>
      </c>
      <c r="E83" s="8">
        <v>11</v>
      </c>
      <c r="F83" s="8">
        <v>38</v>
      </c>
      <c r="G83" s="9">
        <f t="shared" si="15"/>
        <v>49</v>
      </c>
      <c r="H83" s="26">
        <f t="shared" ref="H83" si="18">SUM(G83:G85)</f>
        <v>148</v>
      </c>
    </row>
    <row r="84" spans="1:8">
      <c r="A84" s="23"/>
      <c r="B84" s="23"/>
      <c r="C84" s="7" t="s">
        <v>14</v>
      </c>
      <c r="D84" s="8">
        <v>109298</v>
      </c>
      <c r="E84" s="8">
        <v>16</v>
      </c>
      <c r="F84" s="8">
        <v>30</v>
      </c>
      <c r="G84" s="9">
        <f t="shared" si="15"/>
        <v>46</v>
      </c>
      <c r="H84" s="33"/>
    </row>
    <row r="85" spans="1:8">
      <c r="A85" s="23"/>
      <c r="B85" s="25"/>
      <c r="C85" s="7" t="s">
        <v>44</v>
      </c>
      <c r="D85" s="8">
        <v>82825</v>
      </c>
      <c r="E85" s="8">
        <v>13</v>
      </c>
      <c r="F85" s="8">
        <v>40</v>
      </c>
      <c r="G85" s="9">
        <f t="shared" si="15"/>
        <v>53</v>
      </c>
      <c r="H85" s="28"/>
    </row>
    <row r="86" spans="1:8">
      <c r="A86" s="22">
        <v>10</v>
      </c>
      <c r="B86" s="35" t="s">
        <v>5</v>
      </c>
      <c r="C86" s="7" t="s">
        <v>9</v>
      </c>
      <c r="D86" s="8">
        <v>155938</v>
      </c>
      <c r="E86" s="8">
        <v>27</v>
      </c>
      <c r="F86" s="8">
        <v>33</v>
      </c>
      <c r="G86" s="9">
        <f t="shared" si="15"/>
        <v>60</v>
      </c>
      <c r="H86" s="26">
        <f>SUM(G86:G88)</f>
        <v>134</v>
      </c>
    </row>
    <row r="87" spans="1:8">
      <c r="A87" s="23"/>
      <c r="B87" s="30"/>
      <c r="C87" s="7" t="s">
        <v>62</v>
      </c>
      <c r="D87" s="8">
        <v>99114</v>
      </c>
      <c r="E87" s="8">
        <v>25</v>
      </c>
      <c r="F87" s="8">
        <v>42</v>
      </c>
      <c r="G87" s="9">
        <f t="shared" si="15"/>
        <v>67</v>
      </c>
      <c r="H87" s="27"/>
    </row>
    <row r="88" spans="1:8">
      <c r="A88" s="23"/>
      <c r="B88" s="31"/>
      <c r="C88" s="7" t="s">
        <v>109</v>
      </c>
      <c r="D88" s="8">
        <v>64751</v>
      </c>
      <c r="E88" s="8">
        <v>7</v>
      </c>
      <c r="F88" s="8">
        <v>0</v>
      </c>
      <c r="G88" s="9">
        <f t="shared" si="15"/>
        <v>7</v>
      </c>
      <c r="H88" s="28"/>
    </row>
    <row r="89" spans="1:8">
      <c r="A89" s="22">
        <v>11</v>
      </c>
      <c r="B89" s="24" t="s">
        <v>4</v>
      </c>
      <c r="C89" s="7" t="s">
        <v>23</v>
      </c>
      <c r="D89" s="8">
        <v>120316</v>
      </c>
      <c r="E89" s="8">
        <v>0</v>
      </c>
      <c r="F89" s="8">
        <v>0</v>
      </c>
      <c r="G89" s="9">
        <f t="shared" si="15"/>
        <v>0</v>
      </c>
      <c r="H89" s="26">
        <f>SUM(G89:G91)</f>
        <v>131</v>
      </c>
    </row>
    <row r="90" spans="1:8">
      <c r="A90" s="23"/>
      <c r="B90" s="39"/>
      <c r="C90" s="7" t="s">
        <v>33</v>
      </c>
      <c r="D90" s="8">
        <v>129076</v>
      </c>
      <c r="E90" s="8">
        <v>27</v>
      </c>
      <c r="F90" s="8">
        <v>41</v>
      </c>
      <c r="G90" s="9">
        <f t="shared" si="15"/>
        <v>68</v>
      </c>
      <c r="H90" s="33"/>
    </row>
    <row r="91" spans="1:8">
      <c r="A91" s="23"/>
      <c r="B91" s="25"/>
      <c r="C91" s="7" t="s">
        <v>34</v>
      </c>
      <c r="D91" s="8">
        <v>2708</v>
      </c>
      <c r="E91" s="8">
        <v>24</v>
      </c>
      <c r="F91" s="8">
        <v>39</v>
      </c>
      <c r="G91" s="9">
        <f t="shared" si="15"/>
        <v>63</v>
      </c>
      <c r="H91" s="28"/>
    </row>
    <row r="92" spans="1:8">
      <c r="A92" s="22">
        <v>12</v>
      </c>
      <c r="B92" s="24" t="s">
        <v>13</v>
      </c>
      <c r="C92" s="7" t="s">
        <v>35</v>
      </c>
      <c r="D92" s="8">
        <v>152849</v>
      </c>
      <c r="E92" s="8">
        <v>17</v>
      </c>
      <c r="F92" s="8">
        <v>38</v>
      </c>
      <c r="G92" s="9">
        <f t="shared" si="15"/>
        <v>55</v>
      </c>
      <c r="H92" s="26">
        <f t="shared" ref="H92" si="19">SUM(G92:G94)</f>
        <v>118</v>
      </c>
    </row>
    <row r="93" spans="1:8">
      <c r="A93" s="23"/>
      <c r="B93" s="23"/>
      <c r="C93" s="7" t="s">
        <v>36</v>
      </c>
      <c r="D93" s="8">
        <v>90839</v>
      </c>
      <c r="E93" s="8">
        <v>0</v>
      </c>
      <c r="F93" s="8">
        <v>0</v>
      </c>
      <c r="G93" s="9">
        <f t="shared" si="15"/>
        <v>0</v>
      </c>
      <c r="H93" s="33"/>
    </row>
    <row r="94" spans="1:8">
      <c r="A94" s="25"/>
      <c r="B94" s="25"/>
      <c r="C94" s="7" t="s">
        <v>37</v>
      </c>
      <c r="D94" s="8">
        <v>44637</v>
      </c>
      <c r="E94" s="8">
        <v>25</v>
      </c>
      <c r="F94" s="8">
        <v>38</v>
      </c>
      <c r="G94" s="9">
        <f t="shared" si="15"/>
        <v>63</v>
      </c>
      <c r="H94" s="28"/>
    </row>
    <row r="95" spans="1:8">
      <c r="A95" s="20"/>
      <c r="B95" s="20"/>
      <c r="C95" s="10" t="s">
        <v>107</v>
      </c>
      <c r="D95" s="20"/>
      <c r="E95" s="20"/>
      <c r="F95" s="20"/>
      <c r="G95" s="20"/>
      <c r="H95" s="20"/>
    </row>
    <row r="96" spans="1:8">
      <c r="A96" s="21">
        <v>1</v>
      </c>
      <c r="B96" s="13" t="s">
        <v>106</v>
      </c>
      <c r="C96" s="21" t="s">
        <v>105</v>
      </c>
      <c r="D96" s="13">
        <v>600230</v>
      </c>
      <c r="E96" s="8">
        <v>36</v>
      </c>
      <c r="F96" s="8">
        <v>36</v>
      </c>
      <c r="G96" s="9">
        <f t="shared" ref="G96" si="20">SUM(E96:F96)</f>
        <v>72</v>
      </c>
      <c r="H96" s="20"/>
    </row>
    <row r="99" spans="2:2">
      <c r="B99" s="2" t="s">
        <v>134</v>
      </c>
    </row>
  </sheetData>
  <sheetProtection formatCells="0" formatColumns="0" formatRows="0" insertColumns="0" insertRows="0" insertHyperlinks="0" deleteColumns="0" deleteRows="0"/>
  <mergeCells count="93">
    <mergeCell ref="A22:A24"/>
    <mergeCell ref="B22:B24"/>
    <mergeCell ref="H22:H24"/>
    <mergeCell ref="A46:A48"/>
    <mergeCell ref="B46:B48"/>
    <mergeCell ref="H46:H48"/>
    <mergeCell ref="A1:H2"/>
    <mergeCell ref="B16:B18"/>
    <mergeCell ref="H16:H18"/>
    <mergeCell ref="B89:B91"/>
    <mergeCell ref="H89:H91"/>
    <mergeCell ref="A4:A6"/>
    <mergeCell ref="B4:B6"/>
    <mergeCell ref="H4:H6"/>
    <mergeCell ref="A10:A12"/>
    <mergeCell ref="B10:B12"/>
    <mergeCell ref="H10:H12"/>
    <mergeCell ref="B7:B9"/>
    <mergeCell ref="H7:H9"/>
    <mergeCell ref="A43:A45"/>
    <mergeCell ref="A62:A64"/>
    <mergeCell ref="B62:B64"/>
    <mergeCell ref="I4:I6"/>
    <mergeCell ref="B77:B79"/>
    <mergeCell ref="H77:H79"/>
    <mergeCell ref="A89:A91"/>
    <mergeCell ref="A28:A30"/>
    <mergeCell ref="A49:A51"/>
    <mergeCell ref="B49:B51"/>
    <mergeCell ref="H49:H51"/>
    <mergeCell ref="B43:B45"/>
    <mergeCell ref="H43:H45"/>
    <mergeCell ref="A7:A9"/>
    <mergeCell ref="A40:A42"/>
    <mergeCell ref="B40:B42"/>
    <mergeCell ref="H40:H42"/>
    <mergeCell ref="A16:A18"/>
    <mergeCell ref="A55:A57"/>
    <mergeCell ref="A52:A54"/>
    <mergeCell ref="B52:B54"/>
    <mergeCell ref="H52:H54"/>
    <mergeCell ref="H62:H64"/>
    <mergeCell ref="B28:B30"/>
    <mergeCell ref="H28:H30"/>
    <mergeCell ref="B55:B57"/>
    <mergeCell ref="H55:H57"/>
    <mergeCell ref="A31:A33"/>
    <mergeCell ref="B31:B33"/>
    <mergeCell ref="H31:H33"/>
    <mergeCell ref="A92:A94"/>
    <mergeCell ref="B92:B94"/>
    <mergeCell ref="H92:H94"/>
    <mergeCell ref="A68:A70"/>
    <mergeCell ref="B68:B70"/>
    <mergeCell ref="H68:H70"/>
    <mergeCell ref="A86:A88"/>
    <mergeCell ref="B86:B88"/>
    <mergeCell ref="H86:H88"/>
    <mergeCell ref="A71:A73"/>
    <mergeCell ref="B71:B73"/>
    <mergeCell ref="H71:H73"/>
    <mergeCell ref="A83:A85"/>
    <mergeCell ref="A80:A82"/>
    <mergeCell ref="B80:B82"/>
    <mergeCell ref="H80:H82"/>
    <mergeCell ref="B83:B85"/>
    <mergeCell ref="H83:H85"/>
    <mergeCell ref="A74:A76"/>
    <mergeCell ref="B74:B76"/>
    <mergeCell ref="H74:H76"/>
    <mergeCell ref="A77:A79"/>
    <mergeCell ref="A13:A15"/>
    <mergeCell ref="B13:B15"/>
    <mergeCell ref="H13:H15"/>
    <mergeCell ref="A58:H58"/>
    <mergeCell ref="A34:A36"/>
    <mergeCell ref="B34:B36"/>
    <mergeCell ref="H34:H36"/>
    <mergeCell ref="A37:A39"/>
    <mergeCell ref="B37:B39"/>
    <mergeCell ref="H37:H39"/>
    <mergeCell ref="A19:A21"/>
    <mergeCell ref="B19:B21"/>
    <mergeCell ref="H19:H21"/>
    <mergeCell ref="A25:A27"/>
    <mergeCell ref="B25:B27"/>
    <mergeCell ref="H25:H27"/>
    <mergeCell ref="A59:A61"/>
    <mergeCell ref="B59:B61"/>
    <mergeCell ref="H59:H61"/>
    <mergeCell ref="A65:A67"/>
    <mergeCell ref="B65:B67"/>
    <mergeCell ref="H65:H67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"/>
  <sheetViews>
    <sheetView workbookViewId="0">
      <selection activeCell="C3" sqref="C3"/>
    </sheetView>
  </sheetViews>
  <sheetFormatPr defaultRowHeight="14.5"/>
  <cols>
    <col min="1" max="1" width="7" customWidth="1"/>
    <col min="2" max="2" width="23.6328125" customWidth="1"/>
    <col min="3" max="3" width="14.54296875" customWidth="1"/>
  </cols>
  <sheetData>
    <row r="2" spans="1:3">
      <c r="A2" s="6" t="s">
        <v>2</v>
      </c>
      <c r="B2" s="6" t="s">
        <v>6</v>
      </c>
      <c r="C2" s="6" t="s">
        <v>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Сортировка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2021-11-01T10:34:06Z</dcterms:modified>
</cp:coreProperties>
</file>